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Lehraufträge\Formulare; Erteil.,Anl.zur Ert.,Neu-bogen,Erkl\"/>
    </mc:Choice>
  </mc:AlternateContent>
  <bookViews>
    <workbookView xWindow="0" yWindow="0" windowWidth="19200" windowHeight="8775" tabRatio="1000"/>
  </bookViews>
  <sheets>
    <sheet name="Formular Lehrbeauftragte" sheetId="6" r:id="rId1"/>
    <sheet name="Länder_ausländische Hochschule" sheetId="11" state="hidden" r:id="rId2"/>
    <sheet name="(Datenquelle)" sheetId="7" state="hidden" r:id="rId3"/>
    <sheet name="Hochschulabschluss" sheetId="1" state="hidden" r:id="rId4"/>
    <sheet name="Fachgebiet" sheetId="3" state="hidden" r:id="rId5"/>
    <sheet name="Hochschule" sheetId="4" state="hidden" r:id="rId6"/>
    <sheet name="Habilitation Hochschule" sheetId="5" state="hidden" r:id="rId7"/>
    <sheet name="Finanzämter" sheetId="10" state="hidden" r:id="rId8"/>
    <sheet name="Habilitation Fachgebiet" sheetId="2" state="hidden" r:id="rId9"/>
  </sheets>
  <definedNames>
    <definedName name="_xlnm._FilterDatabase" localSheetId="0" hidden="1">'Formular Lehrbeauftragte'!$A$17:$G$17</definedName>
    <definedName name="Dropdown1" localSheetId="0">'Formular Lehrbeauftragte'!$A$27</definedName>
    <definedName name="_xlnm.Print_Area" localSheetId="0">'Formular Lehrbeauftragte'!$A$1:$H$44</definedName>
    <definedName name="Hochschule" localSheetId="5">'Formular Lehrbeauftragte'!$B$28+Hochschule!$D$1:$D$708</definedName>
    <definedName name="Text1" localSheetId="0">'Formular Lehrbeauftragte'!$A$5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1" l="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 i="11"/>
  <c r="D21" i="4"/>
  <c r="B20" i="6" l="1"/>
  <c r="H3" i="10" l="1"/>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2" i="10"/>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497" i="10"/>
  <c r="G498" i="10"/>
  <c r="G499" i="10"/>
  <c r="G500" i="10"/>
  <c r="G501" i="10"/>
  <c r="G502" i="10"/>
  <c r="G503" i="10"/>
  <c r="G504" i="10"/>
  <c r="G505" i="10"/>
  <c r="G506" i="10"/>
  <c r="G507" i="10"/>
  <c r="G508" i="10"/>
  <c r="G509" i="10"/>
  <c r="G510" i="10"/>
  <c r="G511" i="10"/>
  <c r="G512" i="10"/>
  <c r="G513" i="10"/>
  <c r="G514" i="10"/>
  <c r="G515" i="10"/>
  <c r="G516" i="10"/>
  <c r="G517" i="10"/>
  <c r="G518" i="10"/>
  <c r="G519" i="10"/>
  <c r="G520" i="10"/>
  <c r="G521" i="10"/>
  <c r="G522" i="10"/>
  <c r="G523" i="10"/>
  <c r="G524" i="10"/>
  <c r="G525" i="10"/>
  <c r="G526" i="10"/>
  <c r="G527" i="10"/>
  <c r="G528" i="10"/>
  <c r="G529" i="10"/>
  <c r="G530" i="10"/>
  <c r="G531" i="10"/>
  <c r="G532" i="10"/>
  <c r="G533" i="10"/>
  <c r="G534" i="10"/>
  <c r="G535" i="10"/>
  <c r="G536" i="10"/>
  <c r="G537" i="10"/>
  <c r="G538" i="10"/>
  <c r="G539" i="10"/>
  <c r="G540" i="10"/>
  <c r="G541" i="10"/>
  <c r="G542" i="10"/>
  <c r="G543" i="10"/>
  <c r="G544" i="10"/>
  <c r="G545" i="10"/>
  <c r="G546" i="10"/>
  <c r="G547" i="10"/>
  <c r="G548" i="10"/>
  <c r="G549" i="10"/>
  <c r="G550" i="10"/>
  <c r="G551" i="10"/>
  <c r="G552" i="10"/>
  <c r="G553" i="10"/>
  <c r="G554" i="10"/>
  <c r="G555" i="10"/>
  <c r="G556" i="10"/>
  <c r="G557" i="10"/>
  <c r="G558" i="10"/>
  <c r="G559" i="10"/>
  <c r="G560" i="10"/>
  <c r="G561" i="10"/>
  <c r="G562" i="10"/>
  <c r="G563" i="10"/>
  <c r="G564" i="10"/>
  <c r="G565" i="10"/>
  <c r="G566" i="10"/>
  <c r="G567" i="10"/>
  <c r="G568" i="10"/>
  <c r="G569" i="10"/>
  <c r="G570" i="10"/>
  <c r="G571" i="10"/>
  <c r="G572" i="10"/>
  <c r="G573" i="10"/>
  <c r="G574" i="10"/>
  <c r="G575" i="10"/>
  <c r="G576" i="10"/>
  <c r="G577" i="10"/>
  <c r="G578" i="10"/>
  <c r="G579" i="10"/>
  <c r="G580" i="10"/>
  <c r="G581" i="10"/>
  <c r="G582" i="10"/>
  <c r="G583" i="10"/>
  <c r="G584" i="10"/>
  <c r="G585" i="10"/>
  <c r="G586" i="10"/>
  <c r="G587" i="10"/>
  <c r="G588" i="10"/>
  <c r="G589" i="10"/>
  <c r="G590" i="10"/>
  <c r="G591" i="10"/>
  <c r="G592" i="10"/>
  <c r="G593" i="10"/>
  <c r="G594" i="10"/>
  <c r="G595" i="10"/>
  <c r="G596" i="10"/>
  <c r="G597" i="10"/>
  <c r="G598" i="10"/>
  <c r="G599" i="10"/>
  <c r="G600" i="10"/>
  <c r="G601" i="10"/>
  <c r="G602" i="10"/>
  <c r="G603" i="10"/>
  <c r="G604" i="10"/>
  <c r="G605" i="10"/>
  <c r="G606" i="10"/>
  <c r="G607" i="10"/>
  <c r="G608" i="10"/>
  <c r="G609" i="10"/>
  <c r="D4" i="10"/>
  <c r="H4" i="10" s="1"/>
  <c r="G2" i="7"/>
  <c r="C16" i="1" l="1"/>
  <c r="D2" i="4" l="1"/>
  <c r="D3" i="4"/>
  <c r="D4" i="4"/>
  <c r="D5" i="4"/>
  <c r="D6" i="4"/>
  <c r="D7" i="4"/>
  <c r="D8" i="4"/>
  <c r="D9" i="4"/>
  <c r="D10" i="4"/>
  <c r="D11" i="4"/>
  <c r="D12" i="4"/>
  <c r="D13" i="4"/>
  <c r="D14" i="4"/>
  <c r="D15" i="4"/>
  <c r="D16" i="4"/>
  <c r="D17" i="4"/>
  <c r="D18" i="4"/>
  <c r="D19" i="4"/>
  <c r="D20"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1" i="4"/>
  <c r="D1" i="5"/>
  <c r="D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B37" i="6" l="1"/>
  <c r="B20" i="7"/>
  <c r="F17" i="6" l="1"/>
  <c r="D17" i="6"/>
  <c r="D17" i="7"/>
  <c r="D16" i="7"/>
  <c r="D15" i="7"/>
  <c r="D14" i="7"/>
  <c r="D13" i="7"/>
  <c r="D12" i="7"/>
  <c r="D11" i="7"/>
  <c r="D10" i="7"/>
  <c r="D9" i="7"/>
  <c r="D8" i="7"/>
  <c r="D7" i="7"/>
  <c r="D6" i="7"/>
  <c r="D5" i="7"/>
  <c r="D4" i="7"/>
  <c r="D3" i="7"/>
  <c r="D2" i="7"/>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1" i="2"/>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1" i="3"/>
  <c r="C3" i="1"/>
  <c r="C4" i="1"/>
  <c r="C5" i="1"/>
  <c r="C6" i="1"/>
  <c r="C7" i="1"/>
  <c r="C8" i="1"/>
  <c r="C9" i="1"/>
  <c r="C10" i="1"/>
  <c r="C11" i="1"/>
  <c r="C12" i="1"/>
  <c r="C13" i="1"/>
  <c r="C14" i="1"/>
  <c r="C15" i="1"/>
  <c r="C17" i="1"/>
</calcChain>
</file>

<file path=xl/sharedStrings.xml><?xml version="1.0" encoding="utf-8"?>
<sst xmlns="http://schemas.openxmlformats.org/spreadsheetml/2006/main" count="5393" uniqueCount="3221">
  <si>
    <t>Diplom (Universität)</t>
  </si>
  <si>
    <t>Diplom (Fachhochschule)</t>
  </si>
  <si>
    <t>Magisterprüfung</t>
  </si>
  <si>
    <t>Promotion</t>
  </si>
  <si>
    <t>1. Staatsexamen/prüfung (8 Studiensem.)</t>
  </si>
  <si>
    <t>1. Staatsexamen/prüfung (6 Studiensem.)</t>
  </si>
  <si>
    <t>2. Staatsexamen/prüfung</t>
  </si>
  <si>
    <t>3. Staatsexamen/prüfung</t>
  </si>
  <si>
    <t>Bachelor (Universität)</t>
  </si>
  <si>
    <t>Bachelor (Fachhochschule)</t>
  </si>
  <si>
    <t>Master (Universität)</t>
  </si>
  <si>
    <t>Master (Fachhochschule)</t>
  </si>
  <si>
    <t>sonstiger Universitätsabschluss</t>
  </si>
  <si>
    <t>sonstiger Fachhochschulabschluss</t>
  </si>
  <si>
    <t>Habilitation</t>
  </si>
  <si>
    <t>Sprach u. Kulturwissenschaften allgemein</t>
  </si>
  <si>
    <t>Interdisziplinäre Studien (Sprach/Kult.)</t>
  </si>
  <si>
    <t>Medienwissenschaft</t>
  </si>
  <si>
    <t>Evang.Theolog. allgemein</t>
  </si>
  <si>
    <t>Altes Testament (evang. Th.)</t>
  </si>
  <si>
    <t>Diakoniewissenschaft</t>
  </si>
  <si>
    <t>Neues Testament (evang. Th.)</t>
  </si>
  <si>
    <t>Historische Theologie (evang. Th.)</t>
  </si>
  <si>
    <t>Systematische Theologie (evang. Th.)</t>
  </si>
  <si>
    <t>Prakt. Theologie u. Religionspäd. (ev.)</t>
  </si>
  <si>
    <t>Religionsgesch. u. Missionswiss. (ev)</t>
  </si>
  <si>
    <t>Kath. Theologie allgemein</t>
  </si>
  <si>
    <t>Biblische Theologie (kath. Th.)</t>
  </si>
  <si>
    <t>Caritaswissenschaft</t>
  </si>
  <si>
    <t>Historische Theologie (kath. Th.)</t>
  </si>
  <si>
    <t>Systematische Theologie (kath. Th.)</t>
  </si>
  <si>
    <t>Prakt. Theologie u. Religionspäd. (kath)</t>
  </si>
  <si>
    <t>Kanonistik (kath. Th.)</t>
  </si>
  <si>
    <t>Altkatholische Theologie</t>
  </si>
  <si>
    <t>Philosophie allgemein</t>
  </si>
  <si>
    <t>Religionswissenschaft</t>
  </si>
  <si>
    <t>Didaktik der Philosophie/Ethik</t>
  </si>
  <si>
    <t>Geschichte der Philosophie</t>
  </si>
  <si>
    <t>Logik</t>
  </si>
  <si>
    <t>Wissenschaftsforschung/-lehre</t>
  </si>
  <si>
    <t>Geschichte allgemein</t>
  </si>
  <si>
    <t>Ur- und Frühgeschichte</t>
  </si>
  <si>
    <t>Alte Geschichte</t>
  </si>
  <si>
    <t>Mittelalterl. Geschichte</t>
  </si>
  <si>
    <t>Neuere und neueste Geschichte</t>
  </si>
  <si>
    <t>Länder-, Landesgeschichte</t>
  </si>
  <si>
    <t>Wirtschafts- und Sozialgeschichte</t>
  </si>
  <si>
    <t>Archäologie</t>
  </si>
  <si>
    <t>Didaktik der Geschichte</t>
  </si>
  <si>
    <t>Kultur- und Geistesgeschichte</t>
  </si>
  <si>
    <t>Technikgeschichte</t>
  </si>
  <si>
    <t>Bibliothekswiss., Doku. allg</t>
  </si>
  <si>
    <t>Bibliothekswissenschaft/-wesen</t>
  </si>
  <si>
    <t>Dokumentationswissenschaft</t>
  </si>
  <si>
    <t>Allg. u. vergl. Lit.-/ Sprachwiss. allg.</t>
  </si>
  <si>
    <t>Allg. und vergleichende Sprachwiss.</t>
  </si>
  <si>
    <t>Allg. und vergleichende Literaturwiss.</t>
  </si>
  <si>
    <t>Angew. Sprachwiss, berufsbezog Fremdspra</t>
  </si>
  <si>
    <t>Computerlinguistik</t>
  </si>
  <si>
    <t>Fremdsprachenausbildung</t>
  </si>
  <si>
    <t>Indogermanistik</t>
  </si>
  <si>
    <t>Altphilologie allgemein</t>
  </si>
  <si>
    <t>Griechische Philologie</t>
  </si>
  <si>
    <t>Lateinische Philologie</t>
  </si>
  <si>
    <t>Byzantinistik</t>
  </si>
  <si>
    <t>Neugriechisch</t>
  </si>
  <si>
    <t>Papyrologie</t>
  </si>
  <si>
    <t>Didaktik der Altphilologie</t>
  </si>
  <si>
    <t>Germanistik (Dt, germ. Sprachen o. Angl)</t>
  </si>
  <si>
    <t>Skandinavistik</t>
  </si>
  <si>
    <t>Niederlandistik</t>
  </si>
  <si>
    <t>Deutsch für Ausländer (als Fremdsprache)</t>
  </si>
  <si>
    <t>Didaktik der deutschen Sprache</t>
  </si>
  <si>
    <t>Sonstige germanische Sprachen (o. Angl.)</t>
  </si>
  <si>
    <t>Deutsche Literaturwissenschaft</t>
  </si>
  <si>
    <t>Deutsche Sprachwissenschaft</t>
  </si>
  <si>
    <t>Anglistik</t>
  </si>
  <si>
    <t>Amerikanistik</t>
  </si>
  <si>
    <t>Didaktik des Englischen</t>
  </si>
  <si>
    <t>Wirtschaftsenglisch, Engl. Fachsprachen</t>
  </si>
  <si>
    <t>Romanistik allgemein</t>
  </si>
  <si>
    <t>Französische Sprach- und Literaturwiss.</t>
  </si>
  <si>
    <t>Didaktik des Französischen</t>
  </si>
  <si>
    <t>Italienische Sprach- und Literaturwiss.</t>
  </si>
  <si>
    <t>Didaktik des Italienischen</t>
  </si>
  <si>
    <t>Iberoroman. Sprach- und Literaturwiss.</t>
  </si>
  <si>
    <t>Didaktik des Spanischen</t>
  </si>
  <si>
    <t>Sonstige romanische Sprachen</t>
  </si>
  <si>
    <t>Slawistik,Baltistik,Finno-Ugristik allg.</t>
  </si>
  <si>
    <t>Slawistik allgemein</t>
  </si>
  <si>
    <t>Ostslawische Philologien</t>
  </si>
  <si>
    <t>Russische Sprach- und Literaturwiss.</t>
  </si>
  <si>
    <t>Südslawische Philologien</t>
  </si>
  <si>
    <t>Westslawische Philologien</t>
  </si>
  <si>
    <t>Polnisch</t>
  </si>
  <si>
    <t>Sorbisch</t>
  </si>
  <si>
    <t>Tschechisch</t>
  </si>
  <si>
    <t>Baltistik</t>
  </si>
  <si>
    <t>Finno-Ugristik</t>
  </si>
  <si>
    <t>Balkanologie</t>
  </si>
  <si>
    <t>Sonst/Außereurop. Sprach-/Kulturwiss.</t>
  </si>
  <si>
    <t>Ägyptologie</t>
  </si>
  <si>
    <t>Afrikanistik</t>
  </si>
  <si>
    <t>Altorientalistik</t>
  </si>
  <si>
    <t>Sprachen u. Kulturen d. christl. Orients</t>
  </si>
  <si>
    <t>Sprachen u. Kult. d. Nahen/Mittl. Ostens</t>
  </si>
  <si>
    <t>Semitistik, Arabistik</t>
  </si>
  <si>
    <t>Judaistik/Hebräisch</t>
  </si>
  <si>
    <t>Kaukasistik</t>
  </si>
  <si>
    <t>Islamwissenschaft</t>
  </si>
  <si>
    <t>Iranistik</t>
  </si>
  <si>
    <t>Indologie</t>
  </si>
  <si>
    <t>Sprachen und Kulturen Ostasiens allg.</t>
  </si>
  <si>
    <t>Turkologie</t>
  </si>
  <si>
    <t>Sprachen und Kulturen Zentralasiens</t>
  </si>
  <si>
    <t>Sinologie</t>
  </si>
  <si>
    <t>Japanologie</t>
  </si>
  <si>
    <t>Koreanistik</t>
  </si>
  <si>
    <t>Sprachen/Kult. Südostasiens u. Ozeaniens</t>
  </si>
  <si>
    <t>Außereurop. Sprachen u Kulturen Amerikas</t>
  </si>
  <si>
    <t>Außereurop. Sprachen u Kult. Australiens</t>
  </si>
  <si>
    <t>Orientalistik allgemein</t>
  </si>
  <si>
    <t>Ethnologie</t>
  </si>
  <si>
    <t>Volkskunde</t>
  </si>
  <si>
    <t>Sonstigen Sprachwissenschaften</t>
  </si>
  <si>
    <t>Allgemeine Kulturwissenschaft</t>
  </si>
  <si>
    <t>Europäische Ethnologie</t>
  </si>
  <si>
    <t>Psychologie allgemein</t>
  </si>
  <si>
    <t>Persönlichkeitspsychologie u. Diagnostik</t>
  </si>
  <si>
    <t>Angewandte Psychologie</t>
  </si>
  <si>
    <t>Entwicklungspsychologie/Pädagog.Psych.</t>
  </si>
  <si>
    <t>Pädagogische Psychologie</t>
  </si>
  <si>
    <t>Sozialpsychologie</t>
  </si>
  <si>
    <t>Klinische Psychologie und Diagnostik</t>
  </si>
  <si>
    <t>Allgemeine und kognitive Psychologie</t>
  </si>
  <si>
    <t>Biologische und Neuropsychologie</t>
  </si>
  <si>
    <t>Pädagogik allgemein</t>
  </si>
  <si>
    <t>Didaktik</t>
  </si>
  <si>
    <t>Empirische Bildungsforschung</t>
  </si>
  <si>
    <t>Grundschul- und Primarstufenpädagogik</t>
  </si>
  <si>
    <t>Historische Bildungsforschung</t>
  </si>
  <si>
    <t>Berufspädagogik</t>
  </si>
  <si>
    <t>Sonderpädagogik</t>
  </si>
  <si>
    <t>Erwachsenenbildung</t>
  </si>
  <si>
    <t>Freizeitpädagogik</t>
  </si>
  <si>
    <t>Frühpädagogik</t>
  </si>
  <si>
    <t>Schulpädagogik</t>
  </si>
  <si>
    <t>Kulturpädagogik</t>
  </si>
  <si>
    <t>Interkulturelle Pädagogik</t>
  </si>
  <si>
    <t>Islamische Studien</t>
  </si>
  <si>
    <t>Sportwissenschaften allgemein</t>
  </si>
  <si>
    <t>Didaktiken einzelner Sportarten</t>
  </si>
  <si>
    <t>Sportmedizin</t>
  </si>
  <si>
    <t>Sportpädagogik/Sportpsychologie</t>
  </si>
  <si>
    <t>Rechts-, Wirtschafts-/ Sozialwiss. allg.</t>
  </si>
  <si>
    <t>Interdisziplinäre Studien</t>
  </si>
  <si>
    <t>Wirtschafts- und Sozialwiss. allg.</t>
  </si>
  <si>
    <t>Wirtschafts- und Sozialpolitik</t>
  </si>
  <si>
    <t>Kommunikationswiss/Publizistik</t>
  </si>
  <si>
    <t>Afrika</t>
  </si>
  <si>
    <t>Lateinamerika</t>
  </si>
  <si>
    <t>Nordamerika</t>
  </si>
  <si>
    <t>Naher und Mittlerer Osten</t>
  </si>
  <si>
    <t>Ostasien</t>
  </si>
  <si>
    <t>Südasien</t>
  </si>
  <si>
    <t>Südostasien und Ozeanien</t>
  </si>
  <si>
    <t>Ost-/Südosteuropa</t>
  </si>
  <si>
    <t>Nord- und Westeuropa</t>
  </si>
  <si>
    <t>Politikwissenschaften allgemein</t>
  </si>
  <si>
    <t>Sozialwissenschaften allgemein</t>
  </si>
  <si>
    <t>Soziologie</t>
  </si>
  <si>
    <t>Bevölkerungswissenschaft (Demographie)</t>
  </si>
  <si>
    <t>Sozialkunde</t>
  </si>
  <si>
    <t>Internat. Politik, Internat. Beziehungen</t>
  </si>
  <si>
    <t>Politische Bildung</t>
  </si>
  <si>
    <t>Sozialwesen allgemein</t>
  </si>
  <si>
    <t>Soziale Arbeit</t>
  </si>
  <si>
    <t>Sozialpädagogik</t>
  </si>
  <si>
    <t>Rechtswissenschaften allgemein</t>
  </si>
  <si>
    <t>Rechtsgeschichte</t>
  </si>
  <si>
    <t>Rechtsinformatik</t>
  </si>
  <si>
    <t>Rechts- und Staatsphilosophie</t>
  </si>
  <si>
    <t>Rechtssoziologie</t>
  </si>
  <si>
    <t>Kirchenrecht</t>
  </si>
  <si>
    <t>Kriminologie</t>
  </si>
  <si>
    <t>Privatrecht (ohne Arbeitsrecht)</t>
  </si>
  <si>
    <t>Öffentliches Recht</t>
  </si>
  <si>
    <t>Strafrecht</t>
  </si>
  <si>
    <t>Internat. Recht und Rechtsvergleichung</t>
  </si>
  <si>
    <t>Steuerrecht</t>
  </si>
  <si>
    <t>Rechtspflege</t>
  </si>
  <si>
    <t>Handelsrecht</t>
  </si>
  <si>
    <t>Arbeitsrecht</t>
  </si>
  <si>
    <t>Wirtschaftsrecht</t>
  </si>
  <si>
    <t>Prozeßrecht</t>
  </si>
  <si>
    <t>Europarecht</t>
  </si>
  <si>
    <t>Bürgerliches Recht</t>
  </si>
  <si>
    <t>Sozialrecht</t>
  </si>
  <si>
    <t>Versicherungsrecht</t>
  </si>
  <si>
    <t>Verwaltungswissenschaft allgemein</t>
  </si>
  <si>
    <t>Arbeits- und Berufsberatung</t>
  </si>
  <si>
    <t>Archivwesen</t>
  </si>
  <si>
    <t>Bibliothekswesen</t>
  </si>
  <si>
    <t>Arbeitsverwaltung</t>
  </si>
  <si>
    <t>Auswärtige Angelegenheiten</t>
  </si>
  <si>
    <t>Bankwesen</t>
  </si>
  <si>
    <t>Bundeswehrverwaltung</t>
  </si>
  <si>
    <t>Finanzverwaltung</t>
  </si>
  <si>
    <t>Allgemeine innere Verwaltung</t>
  </si>
  <si>
    <t>Justizvollzug</t>
  </si>
  <si>
    <t>Polizei/Verfassungsschutz</t>
  </si>
  <si>
    <t>Post- und Fernmeldewesen</t>
  </si>
  <si>
    <t>Tourismuswirtschaft</t>
  </si>
  <si>
    <t>Sozialverwaltung</t>
  </si>
  <si>
    <t>Verkehrswesen</t>
  </si>
  <si>
    <t>Versicherungswesen</t>
  </si>
  <si>
    <t>Zoll- und Steuerverwaltung</t>
  </si>
  <si>
    <t>Wirtschaftswissenschaften allgemein</t>
  </si>
  <si>
    <t>Umweltwirtschaft/ Umweltökonomie</t>
  </si>
  <si>
    <t>Wirtschaftspädagogik</t>
  </si>
  <si>
    <t>Wirtschaftsstatistik</t>
  </si>
  <si>
    <t>Wirtschaftsinformatik (f.Wirtschaftsing)</t>
  </si>
  <si>
    <t>Sportmanagement/Sportökonomie</t>
  </si>
  <si>
    <t>Volkswirtschaftslehre</t>
  </si>
  <si>
    <t>Wirtschaftsinformatik (f. Wirt.wiss.)</t>
  </si>
  <si>
    <t>Wirtschaftsmathematik (f. Wirt.wiss.)</t>
  </si>
  <si>
    <t>Ökonometrie</t>
  </si>
  <si>
    <t>Mathemat. Statist./Wahrsch.lichk.rechg.</t>
  </si>
  <si>
    <t>Betriebswirtschaftslehre</t>
  </si>
  <si>
    <t>Internationale Wirtschaft</t>
  </si>
  <si>
    <t>Verkehrswirtschaft</t>
  </si>
  <si>
    <t>Finanzwissenschaft</t>
  </si>
  <si>
    <t>Medienwirtschaft/Medienmanagement</t>
  </si>
  <si>
    <t>Wirtschaftsinformatik (f. Informatiker)</t>
  </si>
  <si>
    <t>Arbeitslehre/-wissenschaft</t>
  </si>
  <si>
    <t>Wirtschaftsingenieurwesen allgemein</t>
  </si>
  <si>
    <t>Facility Management</t>
  </si>
  <si>
    <t>Mathematik, Naturwissenschaften allg.</t>
  </si>
  <si>
    <t>Geschichte der Mathematik/Naturwiss.</t>
  </si>
  <si>
    <t>Naturwissenschaftliche Fachdidaktiken</t>
  </si>
  <si>
    <t>Interdiziplinäre Studien (Naturwiss.)</t>
  </si>
  <si>
    <t>Mathematik allgemein</t>
  </si>
  <si>
    <t>Reine Mathematik</t>
  </si>
  <si>
    <t>Angewandte Mathematik</t>
  </si>
  <si>
    <t>Wirtschaftsmathematik (f. Mathematiker)</t>
  </si>
  <si>
    <t>Didaktik der Mathematik</t>
  </si>
  <si>
    <t>Informatik allgemein</t>
  </si>
  <si>
    <t>Theoretische Informatik</t>
  </si>
  <si>
    <t>Angewandte Informatik</t>
  </si>
  <si>
    <t>Technische Informatik</t>
  </si>
  <si>
    <t>Bioinformatik</t>
  </si>
  <si>
    <t>Computer- und Kommunikationstechniken</t>
  </si>
  <si>
    <t>Künstliche Intelligenz</t>
  </si>
  <si>
    <t>Softwaretechnologie</t>
  </si>
  <si>
    <t>Physik, Astronomie allgemein</t>
  </si>
  <si>
    <t>Physik</t>
  </si>
  <si>
    <t>Theoretische Physik</t>
  </si>
  <si>
    <t>Experimentelle Physik</t>
  </si>
  <si>
    <t>Festkörperphysik</t>
  </si>
  <si>
    <t>Kernphysik</t>
  </si>
  <si>
    <t>Optik</t>
  </si>
  <si>
    <t>Materialwissenschaften</t>
  </si>
  <si>
    <t>Technische Physik</t>
  </si>
  <si>
    <t>Didaktik der Physik</t>
  </si>
  <si>
    <t>Astronomie, Astrophysik</t>
  </si>
  <si>
    <t>Chemie allgemein</t>
  </si>
  <si>
    <t>Anorganische Chemie</t>
  </si>
  <si>
    <t>Organische Chemie</t>
  </si>
  <si>
    <t>Physikalische Chemie</t>
  </si>
  <si>
    <t>Technische Chemie</t>
  </si>
  <si>
    <t>Analytische Chemie</t>
  </si>
  <si>
    <t>Biochemie (f. Chemiker)</t>
  </si>
  <si>
    <t>Makromolekulare Chemie</t>
  </si>
  <si>
    <t>Radio- bzw. Kernchemie</t>
  </si>
  <si>
    <t>Theoretische Chemie</t>
  </si>
  <si>
    <t>Didaktik der Chemie</t>
  </si>
  <si>
    <t>Lebensmittelchemie</t>
  </si>
  <si>
    <t>Textilchemie</t>
  </si>
  <si>
    <t>Elektrochemie</t>
  </si>
  <si>
    <t>Oberflächen- und Nanochemie</t>
  </si>
  <si>
    <t>Umwelt- und Atmosphärenchemie</t>
  </si>
  <si>
    <t>Pharmazie allgemein</t>
  </si>
  <si>
    <t>Pharmazeut. Biologie/Pharmakognosie</t>
  </si>
  <si>
    <t>Pharmazeutische Chemie</t>
  </si>
  <si>
    <t>Pharmazeutische Technologie</t>
  </si>
  <si>
    <t>Pharmakologie/Toxikologie (Pharmazie)</t>
  </si>
  <si>
    <t>Klinische Pharmazie</t>
  </si>
  <si>
    <t>Biologie allgemein</t>
  </si>
  <si>
    <t>Genetik</t>
  </si>
  <si>
    <t>Mikrobiologie</t>
  </si>
  <si>
    <t>Biophysik</t>
  </si>
  <si>
    <t>Biotechnologie (f. Biologen)</t>
  </si>
  <si>
    <t>Botanik</t>
  </si>
  <si>
    <t>Zoologie</t>
  </si>
  <si>
    <t>Anthropologie (Humanbiologie)</t>
  </si>
  <si>
    <t>Biochemie (f. Biologen)</t>
  </si>
  <si>
    <t>Didaktik der Biologie</t>
  </si>
  <si>
    <t>Neurobiologie</t>
  </si>
  <si>
    <t>Ökologie</t>
  </si>
  <si>
    <t>Geowissenschaften allgemein</t>
  </si>
  <si>
    <t>Geologie</t>
  </si>
  <si>
    <t>Paläontologie</t>
  </si>
  <si>
    <t>Mineralogie</t>
  </si>
  <si>
    <t>Ozeanographie</t>
  </si>
  <si>
    <t>Petrologie, -graphie</t>
  </si>
  <si>
    <t>Geophysik</t>
  </si>
  <si>
    <t>Meteorologie</t>
  </si>
  <si>
    <t>Kristallographie</t>
  </si>
  <si>
    <t>Geochemie</t>
  </si>
  <si>
    <t>Geoökologie</t>
  </si>
  <si>
    <t>Geographie allgemein</t>
  </si>
  <si>
    <t>Geoinformatik/Geoinformationssysteme</t>
  </si>
  <si>
    <t>Physische Geographie</t>
  </si>
  <si>
    <t>Wirtschafts- und Sozialgeographie</t>
  </si>
  <si>
    <t>Anthropogeographie</t>
  </si>
  <si>
    <t>Geograph. Länder- und Landschaftskunde</t>
  </si>
  <si>
    <t>Biogeographie/Geoökologie</t>
  </si>
  <si>
    <t>Didaktik der Geographie</t>
  </si>
  <si>
    <t>Humanmedizin allgemein</t>
  </si>
  <si>
    <t>Gesundheitswissenschaften allgemein</t>
  </si>
  <si>
    <t>Gesundheitspädagogik</t>
  </si>
  <si>
    <t>Gesundheitswissenschaft/-management</t>
  </si>
  <si>
    <t>Nichtsärztliche Heilberufe/Therapien</t>
  </si>
  <si>
    <t>Pflegewissenschaft/-management</t>
  </si>
  <si>
    <t>Gesundheitsökonomie</t>
  </si>
  <si>
    <t>Vorklinische Humanmedizin allgemein</t>
  </si>
  <si>
    <t>Medizinische Physik</t>
  </si>
  <si>
    <t>Medizinische Chemie</t>
  </si>
  <si>
    <t>Medizinische Informatik (nur für Medizin</t>
  </si>
  <si>
    <t>Medizinische Biologie</t>
  </si>
  <si>
    <t>Physiologie</t>
  </si>
  <si>
    <t>Physiologische Chemie (Biochemie)</t>
  </si>
  <si>
    <t>Anatomie</t>
  </si>
  <si>
    <t>Medizinische Psychologie</t>
  </si>
  <si>
    <t>Medizinische Soziologie</t>
  </si>
  <si>
    <t>Medizinische Terminologie</t>
  </si>
  <si>
    <t>Radiologie/Strahlenth./Nuklearmedizin</t>
  </si>
  <si>
    <t>Vorklin. Zahnheilkunde</t>
  </si>
  <si>
    <t>Klin.-Theor. Humanmedizin allg.</t>
  </si>
  <si>
    <t>Arbeitsmedizin (klin.-theor.)</t>
  </si>
  <si>
    <t>Pathologie, Neuropathologie</t>
  </si>
  <si>
    <t>Pharmakologie und Toxikologie (medizin.)</t>
  </si>
  <si>
    <t>Präventiv- und Vorsorgemedizin</t>
  </si>
  <si>
    <t>Biomathematik (f. Mediziner)</t>
  </si>
  <si>
    <t>Biomedizinische Technik</t>
  </si>
  <si>
    <t>Klinische Chemie und Hämatologie</t>
  </si>
  <si>
    <t>Klin. Krebs- u molekulare Tumorforschung</t>
  </si>
  <si>
    <t>Medizinische Balneologie u. Klimatologie</t>
  </si>
  <si>
    <t>Med. Biophysik u. Elektronenmikroskopie</t>
  </si>
  <si>
    <t>Medizinische Statistik und Dokumentation</t>
  </si>
  <si>
    <t>Parasitologie</t>
  </si>
  <si>
    <t>Radiologie (diagnostisch, ohne Betten)</t>
  </si>
  <si>
    <t>Epidemiologie</t>
  </si>
  <si>
    <t>Humangenetik</t>
  </si>
  <si>
    <t>Geschichte der Medizin</t>
  </si>
  <si>
    <t>Rechtsmedizin</t>
  </si>
  <si>
    <t>Sexualmedizin</t>
  </si>
  <si>
    <t>Sozialmedizin (klinisch-theoretisch)</t>
  </si>
  <si>
    <t>Hygiene und Mikrobiologie</t>
  </si>
  <si>
    <t>Virologie</t>
  </si>
  <si>
    <t>Immunologie</t>
  </si>
  <si>
    <t>Experimentelle Medizin/Medizinforschung</t>
  </si>
  <si>
    <t>Klin.-Prakt. Humanmedizin allgemein</t>
  </si>
  <si>
    <t>Allgemeinmedizin</t>
  </si>
  <si>
    <t>Spezielle Pathologie</t>
  </si>
  <si>
    <t>Spezielle Pharmakologie</t>
  </si>
  <si>
    <t>Sportmedizin (klinisch-praktisch)</t>
  </si>
  <si>
    <t>Tumorzentrum und Transfusionsmedizin</t>
  </si>
  <si>
    <t>Innere Medizin</t>
  </si>
  <si>
    <t>Kinderheilkunde</t>
  </si>
  <si>
    <t>Dermato-Venerologie</t>
  </si>
  <si>
    <t>Urologie</t>
  </si>
  <si>
    <t>Chirurgie</t>
  </si>
  <si>
    <t>Gynäkologie</t>
  </si>
  <si>
    <t>Orthopädie</t>
  </si>
  <si>
    <t>Physikalische Medizin</t>
  </si>
  <si>
    <t>Augenheilkunde</t>
  </si>
  <si>
    <t>Hals-, Nasen-, Ohrenheilkunde</t>
  </si>
  <si>
    <t>Neurologie</t>
  </si>
  <si>
    <t>Psychiatrie</t>
  </si>
  <si>
    <t>Psychosomat. Medizin und Psychotherapie</t>
  </si>
  <si>
    <t>Anästhesiologie</t>
  </si>
  <si>
    <t>Rehabilitation</t>
  </si>
  <si>
    <t>Arbeitsmedizin (klin.-prakt.)</t>
  </si>
  <si>
    <t>Sozialmedizin (klinisch-praktisch)</t>
  </si>
  <si>
    <t>Geriatrie/Gerontologie</t>
  </si>
  <si>
    <t>Neurochirurgie</t>
  </si>
  <si>
    <t>Rheumatologie</t>
  </si>
  <si>
    <t>Radiologie/Strahl.th/Nuklearm mit Betten</t>
  </si>
  <si>
    <t>Kinder- und Jugendpsychiatrie</t>
  </si>
  <si>
    <t>Zahnmedizin allgemein</t>
  </si>
  <si>
    <t>Zahnerhaltung und Paradontologie</t>
  </si>
  <si>
    <t>Zahnärztliche Prothetik</t>
  </si>
  <si>
    <t>Zahn-, Mund- und Kieferchirurgie</t>
  </si>
  <si>
    <t>Kieferorthopädie</t>
  </si>
  <si>
    <t>Veterinärmedizin allgemein</t>
  </si>
  <si>
    <t>Vorklin. Veterinärmedizin allgemein</t>
  </si>
  <si>
    <t>Anatomie, Embryologie und Histologie</t>
  </si>
  <si>
    <t>Physiologie, Biochemie/Ernähr.physiolog.</t>
  </si>
  <si>
    <t>Tierschutz, Medizinische Terminologie</t>
  </si>
  <si>
    <t>Veterinärmed. Zoologie und Hydrobiologie</t>
  </si>
  <si>
    <t>Klin.-Theor. Veterinärmedizin allgemein</t>
  </si>
  <si>
    <t>Tierzucht,vet.-med. Genetik/Zuchthygiene</t>
  </si>
  <si>
    <t>Tierernährung,allg. Landwirtschaftslehre</t>
  </si>
  <si>
    <t>Veterinärmedizinische Pathologie</t>
  </si>
  <si>
    <t>Mikrobiologie, Virologie, Tierhygiene</t>
  </si>
  <si>
    <t>Parasitologie, Tropenveterinärmedizin</t>
  </si>
  <si>
    <t>Pharmakologie, Toxikologie/Arzneiverord.</t>
  </si>
  <si>
    <t>Fleisch-, Lebensmittel- und Milchhygiene</t>
  </si>
  <si>
    <t>Versuchstierkunde und Fischkunde</t>
  </si>
  <si>
    <t>Klin.-Prakt. Veterinärmed. allgemein</t>
  </si>
  <si>
    <t>Tierklinik allgemein</t>
  </si>
  <si>
    <t>Veterinärmedizinische Chirurgie</t>
  </si>
  <si>
    <t>Geburtshilfe und Gynäkologie</t>
  </si>
  <si>
    <t>Andrologie und Haustierbesamung</t>
  </si>
  <si>
    <t>Gerichtliche Veterinärmedizin</t>
  </si>
  <si>
    <t>Innere Veterinärmedizin/Labordiagnostik</t>
  </si>
  <si>
    <t>Krankheiten der Pferde</t>
  </si>
  <si>
    <t>Krankheiten der Rinder</t>
  </si>
  <si>
    <t>Krankheiten der kleinen Klauentiere</t>
  </si>
  <si>
    <t>Krankheiten der kleinen Haustiere</t>
  </si>
  <si>
    <t>Krankheiten des Geflügels</t>
  </si>
  <si>
    <t>Agrar-, Forst- und Ernährungswiss.</t>
  </si>
  <si>
    <t>Angewandte Biotechn. (Agr-, F.-/ E-wiss)</t>
  </si>
  <si>
    <t>Angewandte Maschinenbautechn (A, F, E)</t>
  </si>
  <si>
    <t>Angewandte Naturwissenschaften (A, F, E)</t>
  </si>
  <si>
    <t>Angewandte Verfahrenstechnik (A, F, E)</t>
  </si>
  <si>
    <t>Agrarwissenschaften allgemein</t>
  </si>
  <si>
    <t>Agrarbiologie</t>
  </si>
  <si>
    <t>Agrartechnik</t>
  </si>
  <si>
    <t>Pflanzenproduktion</t>
  </si>
  <si>
    <t>Tierproduktion</t>
  </si>
  <si>
    <t>Weinbau- und Kellerwirtschaft</t>
  </si>
  <si>
    <t>Wirtschafts- und Sozialwiss. d. Landbaus</t>
  </si>
  <si>
    <t>Lebensmitteltechnolog./Getränketechn.</t>
  </si>
  <si>
    <t>Milch- und Molkereiwirtschaft</t>
  </si>
  <si>
    <t>Brauwesen/Getränketechnik</t>
  </si>
  <si>
    <t>Gartenbau</t>
  </si>
  <si>
    <t>Landespflege allgemein</t>
  </si>
  <si>
    <t>Landschaftsarchitektur (ohne Gartenbau)</t>
  </si>
  <si>
    <t>Landschaftsökologie</t>
  </si>
  <si>
    <t>Landschaftsplan. u. Landschaftsentwickl.</t>
  </si>
  <si>
    <t>Meliorationswesen</t>
  </si>
  <si>
    <t>Naturschutz</t>
  </si>
  <si>
    <t>Forstwissenschaft, Holzwirtschaft allg.</t>
  </si>
  <si>
    <t>Forstliche Grundlagenwissenschaften</t>
  </si>
  <si>
    <t>Holzwirtschaft</t>
  </si>
  <si>
    <t>Forstliche Fachwissenschaften</t>
  </si>
  <si>
    <t>Holzwissenschaften</t>
  </si>
  <si>
    <t>Ernährungs- und Haushaltswissenschaften</t>
  </si>
  <si>
    <t>Haushaltswissenschaften</t>
  </si>
  <si>
    <t>Ernährungswissenschaften</t>
  </si>
  <si>
    <t>Ingenieurwissenschaften allgemein</t>
  </si>
  <si>
    <t>Polytechnik/Arbeitslehre</t>
  </si>
  <si>
    <t>Techn. Gesundheitswesen</t>
  </si>
  <si>
    <t>Interdisziplinäre Studien (Ing.)</t>
  </si>
  <si>
    <t>Mechatronik</t>
  </si>
  <si>
    <t>Wirtschaftsing.-wesen m. ing.-wiss. Spkt</t>
  </si>
  <si>
    <t>Automatisierungstechnik</t>
  </si>
  <si>
    <t>Medientechnik</t>
  </si>
  <si>
    <t>Regenerative Energien</t>
  </si>
  <si>
    <t>Bergbau, Hüttenwesen allgemein</t>
  </si>
  <si>
    <t>Bergbau und mineralische Rohstoffwirtsch</t>
  </si>
  <si>
    <t>Bergtechnik</t>
  </si>
  <si>
    <t>Bergbauliche Betriebswirtschaft</t>
  </si>
  <si>
    <t>Bergwirtschaft, Bergrecht</t>
  </si>
  <si>
    <t>Hütten- und Gießereiwesen</t>
  </si>
  <si>
    <t>Markscheidewesen, Bergschadenkunde</t>
  </si>
  <si>
    <t>Metallurgie</t>
  </si>
  <si>
    <t>Aufbereitung und Veredelung</t>
  </si>
  <si>
    <t>Archäometrie (Ingenieurarchäologie)</t>
  </si>
  <si>
    <t>Maschinenbau allgemein</t>
  </si>
  <si>
    <t>Biotechnologie (techn. Verfahren)</t>
  </si>
  <si>
    <t>Chemieingenieurwesen/Chemietechnik</t>
  </si>
  <si>
    <t>Print- und Medientechnik</t>
  </si>
  <si>
    <t>Grundlagen des Maschinenwesens</t>
  </si>
  <si>
    <t>Produkte des Maschinenbaus</t>
  </si>
  <si>
    <t>Energietechnik (ohne Elektrotechnik)</t>
  </si>
  <si>
    <t>Logistik</t>
  </si>
  <si>
    <t>Produktions- und Fertigungstechnik</t>
  </si>
  <si>
    <t>Sicherheitstechnik</t>
  </si>
  <si>
    <t>Transport- und Verteiltechnik</t>
  </si>
  <si>
    <t>Verfahrenstechnik</t>
  </si>
  <si>
    <t>Versorgungs-/Entsorgungstechnik</t>
  </si>
  <si>
    <t>Steuerungs-, Meß- und Regelungstechnik</t>
  </si>
  <si>
    <t>Technische/angewandte Optik</t>
  </si>
  <si>
    <t>Textiltechnik</t>
  </si>
  <si>
    <t>Sondergebiete des Maschinenwesens</t>
  </si>
  <si>
    <t>Umwelttechnik (einschl. Recycling)</t>
  </si>
  <si>
    <t>Werkstoffwissenschaft/-technik</t>
  </si>
  <si>
    <t>Medizintechnik</t>
  </si>
  <si>
    <t>Physikalische Technik</t>
  </si>
  <si>
    <t>Kunststofftechnik</t>
  </si>
  <si>
    <t>Holztechnik</t>
  </si>
  <si>
    <t>Kerntechnik, Kernverfahrenstechnik</t>
  </si>
  <si>
    <t>Elektrotechnik allgemein</t>
  </si>
  <si>
    <t>Allgemeine Elektrotechnik</t>
  </si>
  <si>
    <t>Elektrische Energietechnik</t>
  </si>
  <si>
    <t>Feinwerktechnik (elektrisch)</t>
  </si>
  <si>
    <t>Nachrichten-/Informationstechnik</t>
  </si>
  <si>
    <t>Mikrosystemtechnik</t>
  </si>
  <si>
    <t>Optoelektronik</t>
  </si>
  <si>
    <t>Regelungstechnik (elektrisch)</t>
  </si>
  <si>
    <t>Mikro- und Nanoelektronik</t>
  </si>
  <si>
    <t>Sensorik und Messtechnik</t>
  </si>
  <si>
    <t>Feinwerktechnik (mechanisch)</t>
  </si>
  <si>
    <t>Verkehrstechnik, Nautik allgemein</t>
  </si>
  <si>
    <t>Schiffsbetriebstechnik</t>
  </si>
  <si>
    <t>Verkehrsingenieurwesen</t>
  </si>
  <si>
    <t>Schiffbau, Meerestechnik</t>
  </si>
  <si>
    <t>Nautik, Seefahrt</t>
  </si>
  <si>
    <t>Fahrzeug- und Flugzeugbau</t>
  </si>
  <si>
    <t>Fahrzeugtechnik</t>
  </si>
  <si>
    <t>Luft- und Raumfahrttechnik</t>
  </si>
  <si>
    <t>Architektur allgemein</t>
  </si>
  <si>
    <t>Grundlagen u. Hilfswiss. der Architektur</t>
  </si>
  <si>
    <t>Gestaltung und Darstellung</t>
  </si>
  <si>
    <t>Bautechnik und Baubetrieb</t>
  </si>
  <si>
    <t>Denkmalpflege (Architekt.)</t>
  </si>
  <si>
    <t>Gebäudeplanung</t>
  </si>
  <si>
    <t>Baugeschichte</t>
  </si>
  <si>
    <t>Innenarchitektur</t>
  </si>
  <si>
    <t>Städtebau und Siedlungswesen</t>
  </si>
  <si>
    <t>Raumplanung allgemein</t>
  </si>
  <si>
    <t>Grundlagen der Raumplanung</t>
  </si>
  <si>
    <t>Stadtplanung (Ortsplanung)</t>
  </si>
  <si>
    <t>Regional- und Landesplanung</t>
  </si>
  <si>
    <t>Raumordnung</t>
  </si>
  <si>
    <t>Infrastrukturplanung</t>
  </si>
  <si>
    <t>Umweltschutz</t>
  </si>
  <si>
    <t>Bauingenieurwesen allgemein</t>
  </si>
  <si>
    <t>Konstruktiver Ingenieurbau</t>
  </si>
  <si>
    <t>Wasserbau, -wesen</t>
  </si>
  <si>
    <t>Verkehrsbau, -wesen</t>
  </si>
  <si>
    <t>Baubetriebswesen/Baumanagement</t>
  </si>
  <si>
    <t>Sonstige Bereiche d. Bauingenieurwesens</t>
  </si>
  <si>
    <t>Holzbau</t>
  </si>
  <si>
    <t>Baustofftechnik</t>
  </si>
  <si>
    <t>Vermessungswesen allgemein</t>
  </si>
  <si>
    <t>Kartographie</t>
  </si>
  <si>
    <t>Photogrammetrie</t>
  </si>
  <si>
    <t>Materialwissenschaft</t>
  </si>
  <si>
    <t>Kunst, Kunstwissenschaft allgemein</t>
  </si>
  <si>
    <t>Kunstgeschichte</t>
  </si>
  <si>
    <t>Kunsterziehung</t>
  </si>
  <si>
    <t>Restaurierungskunde</t>
  </si>
  <si>
    <t>Kunsttherapie</t>
  </si>
  <si>
    <t>Bildende Kunst allgemein</t>
  </si>
  <si>
    <t>Malerei</t>
  </si>
  <si>
    <t>Plastik, Bildhauerei</t>
  </si>
  <si>
    <t>Graphik</t>
  </si>
  <si>
    <t>Aktionen, Performance, Environment, Foto</t>
  </si>
  <si>
    <t>Neue Medien</t>
  </si>
  <si>
    <t>Gestaltung allgemein</t>
  </si>
  <si>
    <t>Industriedesign/Produktgestaltung</t>
  </si>
  <si>
    <t>Modedesign</t>
  </si>
  <si>
    <t>Visuelle Kommunikation</t>
  </si>
  <si>
    <t>Werkerziehung (Gestaltung)</t>
  </si>
  <si>
    <t>Textildesign</t>
  </si>
  <si>
    <t>Angewandte Kunst</t>
  </si>
  <si>
    <t>Bühnenbild, Kostüm</t>
  </si>
  <si>
    <t>Designtheorie, -geschichte</t>
  </si>
  <si>
    <t>Edelstein- und Schmuckdesign</t>
  </si>
  <si>
    <t>Graphikdesign/Kommunikationsgestaltung</t>
  </si>
  <si>
    <t>Darst. Kunst,Film/Fernsehen,Theaterwiss.</t>
  </si>
  <si>
    <t>Darstellende Kunst</t>
  </si>
  <si>
    <t>Schauspiel</t>
  </si>
  <si>
    <t>Tanzwissenschaft</t>
  </si>
  <si>
    <t>Regie</t>
  </si>
  <si>
    <t>Theaterwissenschaft</t>
  </si>
  <si>
    <t>Film und Fernsehen</t>
  </si>
  <si>
    <t>Musiktheater</t>
  </si>
  <si>
    <t>Prodwirt. im Bereich Darst.Kunst, Theat.</t>
  </si>
  <si>
    <t>Musik, Musikwissenschaft allgemein</t>
  </si>
  <si>
    <t>Instrumentalmusik</t>
  </si>
  <si>
    <t>Jazz und Popularmusik</t>
  </si>
  <si>
    <t>Gesang</t>
  </si>
  <si>
    <t>Kirchenmusik</t>
  </si>
  <si>
    <t>Komposition</t>
  </si>
  <si>
    <t>Dirigieren</t>
  </si>
  <si>
    <t>Musikwissenschaft, -geschichte</t>
  </si>
  <si>
    <t>Musikerziehung</t>
  </si>
  <si>
    <t>Orchestermusik</t>
  </si>
  <si>
    <t>Rhythmik</t>
  </si>
  <si>
    <t>Sonstige Musikpraxis</t>
  </si>
  <si>
    <t>Archiv</t>
  </si>
  <si>
    <t>Sprachenzentrum</t>
  </si>
  <si>
    <t>Sprachlabor</t>
  </si>
  <si>
    <t>Akademisches Auslandsamt</t>
  </si>
  <si>
    <t>Sportstätten</t>
  </si>
  <si>
    <t>Fraunhofer- Institute</t>
  </si>
  <si>
    <t>U</t>
  </si>
  <si>
    <t>Kassel (o.Kunsthochsch.)</t>
  </si>
  <si>
    <t>Kassel (Witzenhausen)</t>
  </si>
  <si>
    <t>Kassel (Kunsthochschule)</t>
  </si>
  <si>
    <t>Kassel (Int.Manag.School)</t>
  </si>
  <si>
    <t>Bremen (APOLLON Gesundh.)</t>
  </si>
  <si>
    <t>FH</t>
  </si>
  <si>
    <t>München (Macromedia)</t>
  </si>
  <si>
    <t>Berlin, Macromedia Mü</t>
  </si>
  <si>
    <t>Hamburg, Macromedia Mü</t>
  </si>
  <si>
    <t>Köln, Macromedia München</t>
  </si>
  <si>
    <t>Stuttgart, Macromedia Mü</t>
  </si>
  <si>
    <t>Bielefeld-Bethel (Diak.)</t>
  </si>
  <si>
    <t>Heilbronn (GGS Manag/Law)</t>
  </si>
  <si>
    <t>Mannheim (HdBA)</t>
  </si>
  <si>
    <t>Schwerin, HS der BA f Arb</t>
  </si>
  <si>
    <t>Essen (Dui-Ess o. Klinik)</t>
  </si>
  <si>
    <t>Duisburg (Duisburg-Essen)</t>
  </si>
  <si>
    <t>Essen (Dui-Ess Klinkum)</t>
  </si>
  <si>
    <t>Paderborn</t>
  </si>
  <si>
    <t>Siegen (U-GH)</t>
  </si>
  <si>
    <t>Wuppertal</t>
  </si>
  <si>
    <t>Hagen (Fernunuver.)</t>
  </si>
  <si>
    <t>Berlin, EBC Hamburg</t>
  </si>
  <si>
    <t>Berlin (Touro College)</t>
  </si>
  <si>
    <t>Berlin (Charite)</t>
  </si>
  <si>
    <t>Frankfurt/Oder (Viadrina)</t>
  </si>
  <si>
    <t>Berlin (Humboldt)</t>
  </si>
  <si>
    <t>Rostock (o.Klinikum)</t>
  </si>
  <si>
    <t>Rostock (Klinikum)</t>
  </si>
  <si>
    <t>Greifswald (o.Klinikum)</t>
  </si>
  <si>
    <t>Greifswald</t>
  </si>
  <si>
    <t>Greifswald(Klinikum)</t>
  </si>
  <si>
    <t>Halle (o.Klinikum)</t>
  </si>
  <si>
    <t>Halle (Merseburg)</t>
  </si>
  <si>
    <t>Halle (TH Köthen)</t>
  </si>
  <si>
    <t>Halle (Klinikum)</t>
  </si>
  <si>
    <t>Magdeburg (o.Klinikum)</t>
  </si>
  <si>
    <t>Magdeburg (Klinikum)</t>
  </si>
  <si>
    <t>Leipzig (o.Klinikum)</t>
  </si>
  <si>
    <t>Leipzig (Klinikum)</t>
  </si>
  <si>
    <t>TU</t>
  </si>
  <si>
    <t>Dresden (o.Klinikum)</t>
  </si>
  <si>
    <t>Tharandt TU Dresden</t>
  </si>
  <si>
    <t>Zittau (IHI) TU Dresden</t>
  </si>
  <si>
    <t>Dresden (Klinikum)</t>
  </si>
  <si>
    <t>Chemnitz</t>
  </si>
  <si>
    <t>Freiberg (Bergakademie)</t>
  </si>
  <si>
    <t>Jena (o.Klinikum)</t>
  </si>
  <si>
    <t>Jena (Klinikum)</t>
  </si>
  <si>
    <t>Bamberg</t>
  </si>
  <si>
    <t>Bayreuth</t>
  </si>
  <si>
    <t>Oldenburg</t>
  </si>
  <si>
    <t>Osnabrück</t>
  </si>
  <si>
    <t>Passau</t>
  </si>
  <si>
    <t>Eichstätt (Kath. U)</t>
  </si>
  <si>
    <t>Ingolstadt (Kath. U)</t>
  </si>
  <si>
    <t>Neuendettelsau(Augustana)</t>
  </si>
  <si>
    <t>Weimar (Bauhaus-Univ.)</t>
  </si>
  <si>
    <t>Ilmenau</t>
  </si>
  <si>
    <t>Erfurt</t>
  </si>
  <si>
    <t>H</t>
  </si>
  <si>
    <t>Leipzig (HHL)</t>
  </si>
  <si>
    <t>Dresden (Med.Fakultät)</t>
  </si>
  <si>
    <t>Leipzig (Med.Fakultät)</t>
  </si>
  <si>
    <t>Bremen (Jacobs Univ.)</t>
  </si>
  <si>
    <t>Berlin (ESMT)</t>
  </si>
  <si>
    <t>Berlin (Hertie School)</t>
  </si>
  <si>
    <t>Hamburg (Hafencity U)</t>
  </si>
  <si>
    <t>Berlin (BBW)</t>
  </si>
  <si>
    <t>Herford (Ev.Kirche)</t>
  </si>
  <si>
    <t>München (angew.Sprachen)</t>
  </si>
  <si>
    <t>Gera (Srh f.Gesundheit)</t>
  </si>
  <si>
    <t>VERWFH</t>
  </si>
  <si>
    <t>Hildesheim (FHR-Nord)</t>
  </si>
  <si>
    <t>Hannover (HSVN)</t>
  </si>
  <si>
    <t>Berlin, IB HS Berlin</t>
  </si>
  <si>
    <t>Suttgart, IB HS Berlin</t>
  </si>
  <si>
    <t>Coburg, IB HS Berlin</t>
  </si>
  <si>
    <t>Hamburg, IB HS Berlin</t>
  </si>
  <si>
    <t>Köln, IB HS Berlin</t>
  </si>
  <si>
    <t>Berlin (DUW)</t>
  </si>
  <si>
    <t>Berlin (Akkon H)</t>
  </si>
  <si>
    <t>Hamburg (Helmut-Schmidt)</t>
  </si>
  <si>
    <t>U BUNDESWEHR MÜNCHEN FB U</t>
  </si>
  <si>
    <t>München(Bw FB Fhs.StudG.)</t>
  </si>
  <si>
    <t>Berlin (DHS f.G&amp;S Berlin)</t>
  </si>
  <si>
    <t>Ismaning (DHS f.G&amp;S Berl)</t>
  </si>
  <si>
    <t>Unna (DHS f.G&amp;S Berlin)</t>
  </si>
  <si>
    <t>Berlin (SRH Komm./Design)</t>
  </si>
  <si>
    <t>Saarbrücken (DHFPG)</t>
  </si>
  <si>
    <t>Hamburg, EBC Hamburg</t>
  </si>
  <si>
    <t>Münster (DHPOL)</t>
  </si>
  <si>
    <t>Bochum (EBZ)</t>
  </si>
  <si>
    <t>Gießen (Freie Theolog.)</t>
  </si>
  <si>
    <t>Schleswig-Holstein UniKl.</t>
  </si>
  <si>
    <t>Vechta</t>
  </si>
  <si>
    <t>Hildesheim</t>
  </si>
  <si>
    <t>Lüneburg</t>
  </si>
  <si>
    <t>Kiel</t>
  </si>
  <si>
    <t>Lübeck</t>
  </si>
  <si>
    <t>Hamburg (o.Klinikum)</t>
  </si>
  <si>
    <t>Hamburg(Staats/Uni Bibl.)</t>
  </si>
  <si>
    <t>Hamburg (Klinikum)</t>
  </si>
  <si>
    <t>Göttingen (o.Klinikum)</t>
  </si>
  <si>
    <t>Göttingen (Klinikum)</t>
  </si>
  <si>
    <t>Hamburg-Harburg</t>
  </si>
  <si>
    <t>Bremen</t>
  </si>
  <si>
    <t>Hamburg (Bucerius Ls)</t>
  </si>
  <si>
    <t>Bochum (o.Klinikum)</t>
  </si>
  <si>
    <t>Bochum (Klinikum)</t>
  </si>
  <si>
    <t>Bonn (o.Klinikum)</t>
  </si>
  <si>
    <t>Bon n(Klinikum)</t>
  </si>
  <si>
    <t>Düsseldorf (o.Klinikum)</t>
  </si>
  <si>
    <t>Düsseldorf (Klinikum)</t>
  </si>
  <si>
    <t>Köln (o.Klinikum)</t>
  </si>
  <si>
    <t>Köln (Klinikum)</t>
  </si>
  <si>
    <t>Münster (o.Klinikum)</t>
  </si>
  <si>
    <t>Münster (Klinikum)</t>
  </si>
  <si>
    <t>Dortmund</t>
  </si>
  <si>
    <t>Bielefeld</t>
  </si>
  <si>
    <t>Köln (DSHS)</t>
  </si>
  <si>
    <t>Frankfurt (o.Klinikum)</t>
  </si>
  <si>
    <t>Frankfurt (Klinikum)</t>
  </si>
  <si>
    <t>Giessen</t>
  </si>
  <si>
    <t>Marburg</t>
  </si>
  <si>
    <t>Vallendar</t>
  </si>
  <si>
    <t>Trier</t>
  </si>
  <si>
    <t>Kaiserslautern</t>
  </si>
  <si>
    <t>Mainz (o.Klinikum)</t>
  </si>
  <si>
    <t>Germersheim (U Mainz)</t>
  </si>
  <si>
    <t>Speyer (Verwaltungswiss.)</t>
  </si>
  <si>
    <t>Freiburg i.Br.(o.Klinik.)</t>
  </si>
  <si>
    <t>Freiburg i.Br. (Klinikum)</t>
  </si>
  <si>
    <t>Heidelberg (o.Klinikum)</t>
  </si>
  <si>
    <t>Mannheim, U Heidelberg</t>
  </si>
  <si>
    <t>Mannheim (U HD Klinikum)</t>
  </si>
  <si>
    <t>Heidelberg (Klinikum)</t>
  </si>
  <si>
    <t>Konstanz</t>
  </si>
  <si>
    <t>Tübingen (o.Klinikum)</t>
  </si>
  <si>
    <t>Tübingen (Klinikum)</t>
  </si>
  <si>
    <t>Bierbronnen</t>
  </si>
  <si>
    <t>Koblenz (U KO-LD)</t>
  </si>
  <si>
    <t>Landau (U KO-LD)</t>
  </si>
  <si>
    <t>Mainz(U KO-LD Präsidial.)</t>
  </si>
  <si>
    <t>Erlangen (o.Klinikum)</t>
  </si>
  <si>
    <t>Nürnberg (U ER-N)</t>
  </si>
  <si>
    <t>Erlangen (Klinikum)</t>
  </si>
  <si>
    <t>München (o.Klinikum)</t>
  </si>
  <si>
    <t>München im Landkr.München</t>
  </si>
  <si>
    <t>München (Klinikum)</t>
  </si>
  <si>
    <t>Würzburg (o.Klinikum)</t>
  </si>
  <si>
    <t>Würzburg (Klinikum)</t>
  </si>
  <si>
    <t>Regensburg (o.Klinikum)</t>
  </si>
  <si>
    <t>Regensburg (Klinikum)</t>
  </si>
  <si>
    <t>AUGSBURG</t>
  </si>
  <si>
    <t>Saarbrücken (o.Klinikum)</t>
  </si>
  <si>
    <t>Homburg/Saar (Med.Fakul.)</t>
  </si>
  <si>
    <t>Homburg/Saar (Klinik.LKH)</t>
  </si>
  <si>
    <t>Giessen (UniKlinik GI-MR)</t>
  </si>
  <si>
    <t>Marburg (UniKlinik GI-MR)</t>
  </si>
  <si>
    <t>FU</t>
  </si>
  <si>
    <t>Berlin</t>
  </si>
  <si>
    <t>Mainz (Klinikum)</t>
  </si>
  <si>
    <t>Konstanz, Allensbach HS</t>
  </si>
  <si>
    <t>Braunschweig</t>
  </si>
  <si>
    <t>Clausthal</t>
  </si>
  <si>
    <t>Hannover</t>
  </si>
  <si>
    <t>Friedrichshafen(Zeppelin)</t>
  </si>
  <si>
    <t>Dresden (DIU)</t>
  </si>
  <si>
    <t>TH</t>
  </si>
  <si>
    <t>Aachen (o.Klinikum)</t>
  </si>
  <si>
    <t>Aachen (Klinikum)</t>
  </si>
  <si>
    <t>Witten/Herdecke(o.Klinik)</t>
  </si>
  <si>
    <t>Witten/Herdecke(Klinikum)</t>
  </si>
  <si>
    <t>Bonn (Sparkassen)</t>
  </si>
  <si>
    <t>Kassel (CVJM)</t>
  </si>
  <si>
    <t>Berlin (IPU)</t>
  </si>
  <si>
    <t>Darmstadt</t>
  </si>
  <si>
    <t>Östrisch-Winkel (EBS WI)</t>
  </si>
  <si>
    <t>Wiesbaden (EBS WI)</t>
  </si>
  <si>
    <t>Marburg (Ev.HT)</t>
  </si>
  <si>
    <t>Berlin (HS f. MKW Berlin)</t>
  </si>
  <si>
    <t>Köln (HS f. MKW Berlin)</t>
  </si>
  <si>
    <t>Frankfurt, MKW Berlin</t>
  </si>
  <si>
    <t>Potsdam (FH f.Sport/Man.)</t>
  </si>
  <si>
    <t>Karlsruhe (KIT)</t>
  </si>
  <si>
    <t>Stuttgart</t>
  </si>
  <si>
    <t>Berlin (Quadria HS)</t>
  </si>
  <si>
    <t>Berlin Dekra HS f. Medien</t>
  </si>
  <si>
    <t>Weihenstephan (TU Münch.)</t>
  </si>
  <si>
    <t>Garching, TU München</t>
  </si>
  <si>
    <t>Straubing, TU München</t>
  </si>
  <si>
    <t>Heilbronn, TU München</t>
  </si>
  <si>
    <t>Düsseldorf, EBC Hamburg</t>
  </si>
  <si>
    <t>Köln, CBS in Köln</t>
  </si>
  <si>
    <t>Mainz, CBS Köln</t>
  </si>
  <si>
    <t>Berlin (ESCP)</t>
  </si>
  <si>
    <t>München (H f.Politik)</t>
  </si>
  <si>
    <t>Hannover (o.Klinikum)</t>
  </si>
  <si>
    <t>Hannover (Klinikum)</t>
  </si>
  <si>
    <t>Hannover (Tierärztl. HS)</t>
  </si>
  <si>
    <t>Berlin (SRH Künste)</t>
  </si>
  <si>
    <t>Berlin, BSB f.Mgt. Berlin</t>
  </si>
  <si>
    <t>Hamburg, BSB f.Mgt.Berlin</t>
  </si>
  <si>
    <t>Bochum, HS Gesundheitsber</t>
  </si>
  <si>
    <t>Hameln (HSW)</t>
  </si>
  <si>
    <t>Bremen IH Bad Honnef-Bo.</t>
  </si>
  <si>
    <t>Hohenheim</t>
  </si>
  <si>
    <t>Mannheim</t>
  </si>
  <si>
    <t>Ulm (o.Klinikum)</t>
  </si>
  <si>
    <t>Ulm (Klinikum)</t>
  </si>
  <si>
    <t>Stuttgart(Freie HS,WaldP)</t>
  </si>
  <si>
    <t>Berlin (Psycholog.)</t>
  </si>
  <si>
    <t>Dresden</t>
  </si>
  <si>
    <t>Hamburg (Brand AK)</t>
  </si>
  <si>
    <t>Hamburg (MSH)</t>
  </si>
  <si>
    <t>Berlin (BCB)</t>
  </si>
  <si>
    <t>Berlin (HFWV)</t>
  </si>
  <si>
    <t>Hannover (Leibniz)</t>
  </si>
  <si>
    <t>Berlin (HFWTK)</t>
  </si>
  <si>
    <t>Baden-Baden</t>
  </si>
  <si>
    <t>Berlin (ESMOD)</t>
  </si>
  <si>
    <t>Bad Liebenzell (IHL)</t>
  </si>
  <si>
    <t>Düsseldorf (Fliedner FH)</t>
  </si>
  <si>
    <t>Hamburg (The KLU)</t>
  </si>
  <si>
    <t>Mannheim (HdWM)</t>
  </si>
  <si>
    <t>Freiburg i. Br.(HfDM)</t>
  </si>
  <si>
    <t>Berlin HfK, DuPM Freiburg</t>
  </si>
  <si>
    <t>Berlin (HfGM)</t>
  </si>
  <si>
    <t>Fulda (Theol.)</t>
  </si>
  <si>
    <t>Frankfurt a.M. (Phil.Th.)</t>
  </si>
  <si>
    <t>Paderborn (Theol.)</t>
  </si>
  <si>
    <t>Trier (Theol.)</t>
  </si>
  <si>
    <t>Vallendar (Theol.)</t>
  </si>
  <si>
    <t>St.Augustin(Phil.-Theol.)</t>
  </si>
  <si>
    <t>Münster (Phil.-Theol.)</t>
  </si>
  <si>
    <t>Fürth,Wilhelm Löhe (HfAW)</t>
  </si>
  <si>
    <t>München (Philos.)</t>
  </si>
  <si>
    <t>Zwickau (DPFA)</t>
  </si>
  <si>
    <t>Geisenheim (HGU)</t>
  </si>
  <si>
    <t>München (HDBW H)</t>
  </si>
  <si>
    <t>Dietzhölztal</t>
  </si>
  <si>
    <t>Berlin (HFAP)</t>
  </si>
  <si>
    <t>Wuppertal (KHW/Bethel)</t>
  </si>
  <si>
    <t>Wuppertal/Bethel</t>
  </si>
  <si>
    <t>Düsseldorf (IST)</t>
  </si>
  <si>
    <t>Berlin (IUoAS Berlin)</t>
  </si>
  <si>
    <t>Heidelberg (HFJS)</t>
  </si>
  <si>
    <t>Oberursel (Luth.-Theol.)</t>
  </si>
  <si>
    <t>Friedensau (Theol.)</t>
  </si>
  <si>
    <t>Hermannsburg (Theol.)</t>
  </si>
  <si>
    <t>Leipzig, Vitruv. Leipzig</t>
  </si>
  <si>
    <t>Schwerin, Vitruv. Leipzig</t>
  </si>
  <si>
    <t>Stuttgart (VWA Stgt.)</t>
  </si>
  <si>
    <t>Freiburg (VWA Stgt.)</t>
  </si>
  <si>
    <t>Karlsruhe (VWA Stgt.)</t>
  </si>
  <si>
    <t>Ulm (VWA Stgt.)</t>
  </si>
  <si>
    <t>Hamburg (NBS)</t>
  </si>
  <si>
    <t>Neuruppin (Med.H.Brand.)</t>
  </si>
  <si>
    <t>Alfter (Alanus H)</t>
  </si>
  <si>
    <t>Köln Praxishochsch Köln</t>
  </si>
  <si>
    <t>Rheine Praxishochsch Köln</t>
  </si>
  <si>
    <t>Mannheim (HWGR)</t>
  </si>
  <si>
    <t>KH</t>
  </si>
  <si>
    <t>Dresden (HFT)</t>
  </si>
  <si>
    <t>Hamburg (HFM)</t>
  </si>
  <si>
    <t>Berlin (KHS)</t>
  </si>
  <si>
    <t>Berlin (MHS)</t>
  </si>
  <si>
    <t>Hannover (HFMTM)</t>
  </si>
  <si>
    <t>Berlin (HFS)</t>
  </si>
  <si>
    <t>Babelsberg (Film)</t>
  </si>
  <si>
    <t>Detmold (HFM)</t>
  </si>
  <si>
    <t>Essen (Folkwang)</t>
  </si>
  <si>
    <t>Bochum (Folkwang)</t>
  </si>
  <si>
    <t>Köln (H für Musik Köln)</t>
  </si>
  <si>
    <t>Aachen (H für Musik Köln)</t>
  </si>
  <si>
    <t>Wuppertal (H für Musik K)</t>
  </si>
  <si>
    <t>Lübeck (MHS)</t>
  </si>
  <si>
    <t>Halle (Burg Giebichen.)</t>
  </si>
  <si>
    <t>Bremen (HFK)</t>
  </si>
  <si>
    <t>Frankfurt a.M.(HFMDK)</t>
  </si>
  <si>
    <t>Dresden (HFBK)</t>
  </si>
  <si>
    <t>Leipzig (LGB)</t>
  </si>
  <si>
    <t>Freiburg i.Br. (MH)</t>
  </si>
  <si>
    <t>Mannheim(MUHO)</t>
  </si>
  <si>
    <t>Karlsruhe (HFM)</t>
  </si>
  <si>
    <t>Stuttgart (MH)</t>
  </si>
  <si>
    <t>Trossingen (SHM)</t>
  </si>
  <si>
    <t>Würzburg (MHS)</t>
  </si>
  <si>
    <t>München (MHS)</t>
  </si>
  <si>
    <t>München (HFF)</t>
  </si>
  <si>
    <t>Leipzig (HFNT)</t>
  </si>
  <si>
    <t>Saarbrücken (HFM)</t>
  </si>
  <si>
    <t>Saarbrücken (HFBK)</t>
  </si>
  <si>
    <t>Berlin (Künste)</t>
  </si>
  <si>
    <t>Dresden (HFM)</t>
  </si>
  <si>
    <t>Hamburg (HFBK)</t>
  </si>
  <si>
    <t>Braunschweig (HFBK)</t>
  </si>
  <si>
    <t>Weimar (HFM)</t>
  </si>
  <si>
    <t>Düsseldorf (KA)</t>
  </si>
  <si>
    <t>Düsseldorf (RSH)</t>
  </si>
  <si>
    <t>Köln (KHFM)</t>
  </si>
  <si>
    <t>Münster (KA)</t>
  </si>
  <si>
    <t>Frankfurt a.M. (HFBK)</t>
  </si>
  <si>
    <t>Offenbach (HFG)</t>
  </si>
  <si>
    <t>Dresden (HFKM)</t>
  </si>
  <si>
    <t>Karlsruhe (HFG)</t>
  </si>
  <si>
    <t>Karlsruhe (KA)</t>
  </si>
  <si>
    <t>Stuttgart (ABK)</t>
  </si>
  <si>
    <t>München (AK)</t>
  </si>
  <si>
    <t>Nürnberg (AK)</t>
  </si>
  <si>
    <t>Halle (Ev. HFK)</t>
  </si>
  <si>
    <t>Nürnberg (Musik)</t>
  </si>
  <si>
    <t>Bayreuth (ev. KM)</t>
  </si>
  <si>
    <t>Rostock (HMT)</t>
  </si>
  <si>
    <t>Regensburg (HfKM)</t>
  </si>
  <si>
    <t>Bottrop</t>
  </si>
  <si>
    <t>Mülheim</t>
  </si>
  <si>
    <t>Kleve</t>
  </si>
  <si>
    <t>Kamp-Lintfort</t>
  </si>
  <si>
    <t>Hamm</t>
  </si>
  <si>
    <t>Lippstadt</t>
  </si>
  <si>
    <t>Essen (HBK)</t>
  </si>
  <si>
    <t>Köln (HSD)</t>
  </si>
  <si>
    <t>Flensburg, Europa Univer.</t>
  </si>
  <si>
    <t>Stuttgart (FB Gestalt.)</t>
  </si>
  <si>
    <t>Ulm (FB Kommun.)</t>
  </si>
  <si>
    <t>Berlin, Barenboim-Said</t>
  </si>
  <si>
    <t>Berlin, CODE UoAS</t>
  </si>
  <si>
    <t>Bernkastel-Kues (Cusanus)</t>
  </si>
  <si>
    <t>Eisenach,DH Gera-Eisenach</t>
  </si>
  <si>
    <t>Gera, DH Gera-Eisenach</t>
  </si>
  <si>
    <t>Potsdam, Clara Hoffbauer</t>
  </si>
  <si>
    <t>Kiel (DHSH)</t>
  </si>
  <si>
    <t>Potsdam</t>
  </si>
  <si>
    <t>Freiburg i.Br. (PH)</t>
  </si>
  <si>
    <t>Heidelberg (PH)</t>
  </si>
  <si>
    <t>Karlsruhe (PH)</t>
  </si>
  <si>
    <t>Schwäbisch Gmünd (PH)</t>
  </si>
  <si>
    <t>PH</t>
  </si>
  <si>
    <t>Ludwigsburg</t>
  </si>
  <si>
    <t>Reutlingen (PH LB)</t>
  </si>
  <si>
    <t>Weingarten (PH)</t>
  </si>
  <si>
    <t>Cottbus</t>
  </si>
  <si>
    <t>Senftenberg</t>
  </si>
  <si>
    <t>Stuttgart media Akademie</t>
  </si>
  <si>
    <t>Wilhelmshaven( W/O/E)</t>
  </si>
  <si>
    <t>Oldenburg( W/O/E)</t>
  </si>
  <si>
    <t>Elsfleth (W/O/E)</t>
  </si>
  <si>
    <t>Emden (Emden/Leer)</t>
  </si>
  <si>
    <t>Leer (Emden/Leer)</t>
  </si>
  <si>
    <t>Bamberg (HFG)</t>
  </si>
  <si>
    <t>Flensburg, Hochschule</t>
  </si>
  <si>
    <t>Wedel</t>
  </si>
  <si>
    <t>Altenholz</t>
  </si>
  <si>
    <t>Rheinfeld</t>
  </si>
  <si>
    <t>Kiel (Muthesius Kunsth.)</t>
  </si>
  <si>
    <t>Heide (Westküste)</t>
  </si>
  <si>
    <t>Leiptzig (HFT)</t>
  </si>
  <si>
    <t>Dresden (Ev.HS)</t>
  </si>
  <si>
    <t>Dresden (HFTW)</t>
  </si>
  <si>
    <t>Leipzig (HFTWK)</t>
  </si>
  <si>
    <t>Mittweida</t>
  </si>
  <si>
    <t>Zittau/Görlitz</t>
  </si>
  <si>
    <t>Zittau, HS Zittau/Görlitz</t>
  </si>
  <si>
    <t>Görlitz,HS Zittau/Görlitz</t>
  </si>
  <si>
    <t>Zwickau</t>
  </si>
  <si>
    <t>Zwickau, HS Zwickau</t>
  </si>
  <si>
    <t>Schneeberg, HS Zwickau</t>
  </si>
  <si>
    <t>Reichenbach, HS Zwickau</t>
  </si>
  <si>
    <t>Moritzburg (Ev.H)</t>
  </si>
  <si>
    <t>Rothenburg/OL</t>
  </si>
  <si>
    <t>Bautzen Sächsisch Polizei</t>
  </si>
  <si>
    <t>Hamburg (HFAW)</t>
  </si>
  <si>
    <t>Hamburg (Hamb. Fern.H)</t>
  </si>
  <si>
    <t>Hamburg (Ev.HS)</t>
  </si>
  <si>
    <t>Hamburg (Akad. Polizei)</t>
  </si>
  <si>
    <t>Hagen (Südwestfal.)</t>
  </si>
  <si>
    <t>Iserlohn (Südwestfal.)</t>
  </si>
  <si>
    <t>Meschede (Südwestfal.)</t>
  </si>
  <si>
    <t>Soest (Südwestfal.)</t>
  </si>
  <si>
    <t>Hamburg (euro Fern.H)</t>
  </si>
  <si>
    <t>Berlin, MDHS Berlin</t>
  </si>
  <si>
    <t>München, Mediades. Berlin</t>
  </si>
  <si>
    <t>Düsseldorf, MDHS Berlin</t>
  </si>
  <si>
    <t>Elmshorn (Nordakad.)</t>
  </si>
  <si>
    <t>Wolfenbüttel (BS-WF)</t>
  </si>
  <si>
    <t>Wolfsburg (BS-WF)</t>
  </si>
  <si>
    <t>Salzgitter (BS-WF)</t>
  </si>
  <si>
    <t>Suderburt (BS-WF)</t>
  </si>
  <si>
    <t>Göttingen (HHG)</t>
  </si>
  <si>
    <t>Hildesheim (HHG)</t>
  </si>
  <si>
    <t>Holzminden (HHG)</t>
  </si>
  <si>
    <t>Hannover (FHDW)</t>
  </si>
  <si>
    <t>Göttingen</t>
  </si>
  <si>
    <t>Diepholz (HFWT)</t>
  </si>
  <si>
    <t>Vechta (HFWT)</t>
  </si>
  <si>
    <t>Oldenburg (HFWT)</t>
  </si>
  <si>
    <t>Ottersberg (Priv.FH)</t>
  </si>
  <si>
    <t>Lingen (FH Osnabrück)</t>
  </si>
  <si>
    <t>Bremerhaven</t>
  </si>
  <si>
    <t>Bremen (öffentl. Verw.)</t>
  </si>
  <si>
    <t>Dortmund (ISM Dortmund)</t>
  </si>
  <si>
    <t>Münschen, ISM Dortmund</t>
  </si>
  <si>
    <t>Stuttgart, ISM Dortmund</t>
  </si>
  <si>
    <t>Köln (ISoM Dortmund)</t>
  </si>
  <si>
    <t>Gelsenkirchen (FH GE)</t>
  </si>
  <si>
    <t>Bocholt (FH GE)</t>
  </si>
  <si>
    <t>Recklinghausen (FH GE)</t>
  </si>
  <si>
    <t>Aachen (FH AC)</t>
  </si>
  <si>
    <t>Jülich (FH AC)</t>
  </si>
  <si>
    <t>Bad Honnef-Bonn (int.HS)</t>
  </si>
  <si>
    <t>Berlin, HS Bad Honnef-B.</t>
  </si>
  <si>
    <t>Bad Reichenhall IH BHo-Bo</t>
  </si>
  <si>
    <t>München IH Bad Honnef-Bo.</t>
  </si>
  <si>
    <t>Nürnberg IH Bad Honnef-Bo</t>
  </si>
  <si>
    <t>Dortmund IH Bad Honnef-Bo</t>
  </si>
  <si>
    <t>Düsseldorf IH Bad Hon-Bon</t>
  </si>
  <si>
    <t>Bielefeld (FH BI)</t>
  </si>
  <si>
    <t>Minden (FH BI)</t>
  </si>
  <si>
    <t>Gütersloh, FH Bielefeld</t>
  </si>
  <si>
    <t>Bochum, HS in Bochum</t>
  </si>
  <si>
    <t>Velbert/Heiligenhaus (BO)</t>
  </si>
  <si>
    <t>Düsseldorf</t>
  </si>
  <si>
    <t>Iserlohn (HfAWE Iserlohn)</t>
  </si>
  <si>
    <t>Berlin, HfAWE Iserlohn</t>
  </si>
  <si>
    <t>Hamburg, HfAWE Iserlohn</t>
  </si>
  <si>
    <t>Bielefeld (FHM)</t>
  </si>
  <si>
    <t>Köln (FHM)</t>
  </si>
  <si>
    <t>Pulheim (FHM)</t>
  </si>
  <si>
    <t>Rostock, FH d. Mittelst.</t>
  </si>
  <si>
    <t>Schwerin, FH d. Mittelst.</t>
  </si>
  <si>
    <t>Hannover, FH d. Mittelst.</t>
  </si>
  <si>
    <t>Bamberg, FH d. Mittelst.</t>
  </si>
  <si>
    <t>Köln (FH K)</t>
  </si>
  <si>
    <t>Gummersbach (FH K)</t>
  </si>
  <si>
    <t>Leverkusen (FH K)</t>
  </si>
  <si>
    <t>Krefeld</t>
  </si>
  <si>
    <t>Mönchengladbach</t>
  </si>
  <si>
    <t>Lemgo (Ostwestf.-Lippe)</t>
  </si>
  <si>
    <t>Detmold (Ostwestf.-Lippe)</t>
  </si>
  <si>
    <t>Höxter (Ostwestf.-Lippe)</t>
  </si>
  <si>
    <t>Münster (FH MS)</t>
  </si>
  <si>
    <t>Steinfurt (FH MS)</t>
  </si>
  <si>
    <t>Paderborn (FH PB)</t>
  </si>
  <si>
    <t>Bergisch-Gladbach (FH PB)</t>
  </si>
  <si>
    <t>Bielefeld (FH PB)</t>
  </si>
  <si>
    <t>Mettmann (FH PB)</t>
  </si>
  <si>
    <t>Bochum (TFH)</t>
  </si>
  <si>
    <t>Köln Priv Rheinische FH</t>
  </si>
  <si>
    <t>Neuss Priv Rheinische FH</t>
  </si>
  <si>
    <t>Bochum (Ev.R-W-Lippe)</t>
  </si>
  <si>
    <t>Köln (Kath. HS NRW)</t>
  </si>
  <si>
    <t>Aachen (Kath. HS NRW)</t>
  </si>
  <si>
    <t>Münster (Kath. HS NRW)</t>
  </si>
  <si>
    <t>Paderborn (Kath. HS NRW)</t>
  </si>
  <si>
    <t>Gelsenkirchen</t>
  </si>
  <si>
    <t>Dortmund, FH öff Verw NW</t>
  </si>
  <si>
    <t>Dusiburg</t>
  </si>
  <si>
    <t>Hagen</t>
  </si>
  <si>
    <t>Köln</t>
  </si>
  <si>
    <t>Münster</t>
  </si>
  <si>
    <t>607A</t>
  </si>
  <si>
    <t>607B</t>
  </si>
  <si>
    <t>Mühlheim, FH öff Verw NW</t>
  </si>
  <si>
    <t>Bad Münstereifel(FHR.NRW)</t>
  </si>
  <si>
    <t>Nordkirchen (FHF)</t>
  </si>
  <si>
    <t>FB</t>
  </si>
  <si>
    <t>Berlin (Sozialvers.)</t>
  </si>
  <si>
    <t>Langen (Wetterdienst)</t>
  </si>
  <si>
    <t>Berlin (Auswertige)</t>
  </si>
  <si>
    <t>Brühl Innere Verwaltung</t>
  </si>
  <si>
    <t>Brühl (Nachricht.Dienst)</t>
  </si>
  <si>
    <t>Münster Öff V FB Finanzen</t>
  </si>
  <si>
    <t>620B</t>
  </si>
  <si>
    <t>Mannheim(Bundeswehrverw.)</t>
  </si>
  <si>
    <t>620C</t>
  </si>
  <si>
    <t>Wiesbaden (Krimi.Polizei)</t>
  </si>
  <si>
    <t>620D</t>
  </si>
  <si>
    <t>Lübeck FB Bundespolizei</t>
  </si>
  <si>
    <t>620E</t>
  </si>
  <si>
    <t>Kassel (Land.Wirt. SV)</t>
  </si>
  <si>
    <t>Darmstadt (h_Da DA)</t>
  </si>
  <si>
    <t>Dieburg (h_Da DA)</t>
  </si>
  <si>
    <t>Frankfurt a.M. (UAS)</t>
  </si>
  <si>
    <t>Gießen (THM)</t>
  </si>
  <si>
    <t>Friedberg (THM)</t>
  </si>
  <si>
    <t>Wetzlar (THM)</t>
  </si>
  <si>
    <t>Rüsselsheim</t>
  </si>
  <si>
    <t>Wiesbaden</t>
  </si>
  <si>
    <t>Dieburg</t>
  </si>
  <si>
    <t>Darmstadt (EHD)</t>
  </si>
  <si>
    <t>Darmstadt, EHD Darmstadt</t>
  </si>
  <si>
    <t>Schwalmstadt, EHD Darmst.</t>
  </si>
  <si>
    <t>Idstein (Fresenius)</t>
  </si>
  <si>
    <t>Köln (Fresenius)</t>
  </si>
  <si>
    <t>München (Fresenius)</t>
  </si>
  <si>
    <t>Hamburg (Fresenius)</t>
  </si>
  <si>
    <t>Frankfurt (Fresenius)</t>
  </si>
  <si>
    <t>Berlin (Fresenius)</t>
  </si>
  <si>
    <t>Düsseldorf, Fresenius</t>
  </si>
  <si>
    <t>Wiesbaden H Fresenius Id.</t>
  </si>
  <si>
    <t>Fulda, Hochschule Fulda</t>
  </si>
  <si>
    <t>Marburg (Archivwesen)</t>
  </si>
  <si>
    <t>Rotenburg (HHfFuR)</t>
  </si>
  <si>
    <t>Mühlheim (HHfPuV Wiesb.)</t>
  </si>
  <si>
    <t>Gießen (HHfPuV Wiesbaden)</t>
  </si>
  <si>
    <t>Kassel (HHfPuV Wiesbaden)</t>
  </si>
  <si>
    <t>Wiesbaden (HHfPuV Wiesb.)</t>
  </si>
  <si>
    <t>Bad Hersfeld (HGU)</t>
  </si>
  <si>
    <t>Frankfurt (Sch.Fn.&amp;Manag)</t>
  </si>
  <si>
    <t>Meißen H u Fortbild.zentr</t>
  </si>
  <si>
    <t>Darmstadt (WBH)</t>
  </si>
  <si>
    <t>Bad Sooden-Allendorf(DIP)</t>
  </si>
  <si>
    <t>Kassel (DIP)</t>
  </si>
  <si>
    <t>Rostock, EUFH Rhein/Erft</t>
  </si>
  <si>
    <t>Elstal (Theol.)</t>
  </si>
  <si>
    <t>Bingen, Technische HS</t>
  </si>
  <si>
    <t>Kaiserslautern (FH KL)</t>
  </si>
  <si>
    <t>Pirmasens (FH KL)</t>
  </si>
  <si>
    <t>Zweibrücken (FH KL)</t>
  </si>
  <si>
    <t>KOBLENZ HOCHSCHULE</t>
  </si>
  <si>
    <t>Höhr-Grenzhausen (FH KO)</t>
  </si>
  <si>
    <t>Remagen (FH KO)</t>
  </si>
  <si>
    <t>Trier (FH TR)</t>
  </si>
  <si>
    <t>Birkenfeld (FH TR)</t>
  </si>
  <si>
    <t>Idar-Oberstein (FH TR)</t>
  </si>
  <si>
    <t>Mainz (Kath.HS)</t>
  </si>
  <si>
    <t>Hachenburg (HDB)</t>
  </si>
  <si>
    <t>Mayen (IV)</t>
  </si>
  <si>
    <t>Edenkoben (Fin. RP)</t>
  </si>
  <si>
    <t>Ludwigshafen a. Rh.</t>
  </si>
  <si>
    <t>Worms</t>
  </si>
  <si>
    <t>Mainz</t>
  </si>
  <si>
    <t>Ismaning (HFAM)</t>
  </si>
  <si>
    <t>Frankfurt a.M. (Provadis)</t>
  </si>
  <si>
    <t>Aalen Technik Wirtschaft</t>
  </si>
  <si>
    <t>Schwäbisch Gmünd TechWirt</t>
  </si>
  <si>
    <t>Biberach a.d. Riß (Bauw.)</t>
  </si>
  <si>
    <t>Esslingen (FH ES)</t>
  </si>
  <si>
    <t>Göppingen (FH ES)</t>
  </si>
  <si>
    <t>Furtwangen (TW Furtw.)</t>
  </si>
  <si>
    <t>Villingen-Schwenningen</t>
  </si>
  <si>
    <t>Tuttlingen (TW Furtw.)</t>
  </si>
  <si>
    <t>Heilbronn (FH HN)</t>
  </si>
  <si>
    <t>Künzelsau (FH HN)</t>
  </si>
  <si>
    <t>Schwäbisch Hall (FH HN)</t>
  </si>
  <si>
    <t>Karlsruhe</t>
  </si>
  <si>
    <t>Konstanz (HTWG)</t>
  </si>
  <si>
    <t>Nürtingen (HWLL Nürt.)</t>
  </si>
  <si>
    <t>Geislingen (HWLL Nürt.)</t>
  </si>
  <si>
    <t>Offenburg (HTW)</t>
  </si>
  <si>
    <t>Pforzheim (HGTW)</t>
  </si>
  <si>
    <t>Ravensburg-Weingarten</t>
  </si>
  <si>
    <t>Reutlingen (HTW)</t>
  </si>
  <si>
    <t>Albstadt (Albst.-Sigm.)</t>
  </si>
  <si>
    <t>Sigmaringen (Albst.-Sigm.</t>
  </si>
  <si>
    <t>Stuttgart (HFT)</t>
  </si>
  <si>
    <t>Stuttgart (HFM)</t>
  </si>
  <si>
    <t>Ulm (HFT)</t>
  </si>
  <si>
    <t>Isny, Naturwiss. Akademie</t>
  </si>
  <si>
    <t>Freiburg i. Br. (Evang.)</t>
  </si>
  <si>
    <t>Freiburg i. Br. (Kath.FR)</t>
  </si>
  <si>
    <t>Stuttgart (Kath.FR)</t>
  </si>
  <si>
    <t>Stuttgart (Merz AK)</t>
  </si>
  <si>
    <t>Stuttgart (AKAD PHS)</t>
  </si>
  <si>
    <t>Schwäbisch Gmünd (HFG)</t>
  </si>
  <si>
    <t>Kehl</t>
  </si>
  <si>
    <t>Heidelberg SHR Hochschule</t>
  </si>
  <si>
    <t>Rottenburg (ForstW)</t>
  </si>
  <si>
    <t>Schwetzingen</t>
  </si>
  <si>
    <t>Riedlingen (FernHS)</t>
  </si>
  <si>
    <t>Ludwigsburg(EvangH Lburg)</t>
  </si>
  <si>
    <t>Reutlingen EvangH Lud-bur</t>
  </si>
  <si>
    <t>Augsburg</t>
  </si>
  <si>
    <t>Coburg</t>
  </si>
  <si>
    <t>München</t>
  </si>
  <si>
    <t>Nürnberg (TH)</t>
  </si>
  <si>
    <t>Regensburg (TH)</t>
  </si>
  <si>
    <t>Rosenheim in Rosenheim</t>
  </si>
  <si>
    <t>Mühldorf, FH Rosenheim</t>
  </si>
  <si>
    <t>Burghausen, FH Rosenheim</t>
  </si>
  <si>
    <t>Weihenstephan (Weihenst.)</t>
  </si>
  <si>
    <t>Triesdorf (Weihenst.)</t>
  </si>
  <si>
    <t>Straubing (Weihenst.)</t>
  </si>
  <si>
    <t>Würzburg (WÜ-SW)</t>
  </si>
  <si>
    <t>Schweinfurt (WÜ-SW)</t>
  </si>
  <si>
    <t>Nürnberg (Evang.)</t>
  </si>
  <si>
    <t>München (Kath. Mü)</t>
  </si>
  <si>
    <t>Benediktbeuern (Kath. Mü)</t>
  </si>
  <si>
    <t>Kempten</t>
  </si>
  <si>
    <t>Landshut</t>
  </si>
  <si>
    <t>Fürstenfeldbruck(Polizei)</t>
  </si>
  <si>
    <t>Herrsching (Finanzwesen)</t>
  </si>
  <si>
    <t>Hof (Allg.Innere Verw.)</t>
  </si>
  <si>
    <t>München(Archiv-U.Bibl.W.)</t>
  </si>
  <si>
    <t>Starnberg (Rechtspflege)</t>
  </si>
  <si>
    <t>Wasserburg (Sozialverw.)</t>
  </si>
  <si>
    <t>München (Zentralverw.)</t>
  </si>
  <si>
    <t>746A</t>
  </si>
  <si>
    <t>Sulzbach-Rosenberg, Poli.</t>
  </si>
  <si>
    <t>746B</t>
  </si>
  <si>
    <t>Kaufbeuren (Finanzwesen)</t>
  </si>
  <si>
    <t>Deggendorf in Deggendorf</t>
  </si>
  <si>
    <t>Deggendorf Lkr Rottal-Inn</t>
  </si>
  <si>
    <t>Hof (FH Hof)</t>
  </si>
  <si>
    <t>Münchberg (FH Hof)</t>
  </si>
  <si>
    <t>Ingolstadt</t>
  </si>
  <si>
    <t>Amberg (Amberg-Weiden)</t>
  </si>
  <si>
    <t>Weideng (Amberg-Weiden)</t>
  </si>
  <si>
    <t>Ansbach</t>
  </si>
  <si>
    <t>Neu-Ulm</t>
  </si>
  <si>
    <t>München (MBS)</t>
  </si>
  <si>
    <t>Aschaffenburg (SRH)</t>
  </si>
  <si>
    <t>Saarbrücken (HFTW)</t>
  </si>
  <si>
    <t>Saarbrücken</t>
  </si>
  <si>
    <t>Bad Homburg (accadis)</t>
  </si>
  <si>
    <t>Reutlingen (Theol.)</t>
  </si>
  <si>
    <t>Berlin (HTW)</t>
  </si>
  <si>
    <t>Berlin (Kath.HSFS)</t>
  </si>
  <si>
    <t>Berlin (Beuth-Hs f.Tech.)</t>
  </si>
  <si>
    <t>Berlin (Wirtschaft)</t>
  </si>
  <si>
    <t>Berlin (Duales Std.)</t>
  </si>
  <si>
    <t>Berlin (Verwalt.Recht.P.)</t>
  </si>
  <si>
    <t>Berlin (ASH)</t>
  </si>
  <si>
    <t>Berlin (Ev.HS)</t>
  </si>
  <si>
    <t>Neubrandenburg</t>
  </si>
  <si>
    <t>Stralsund</t>
  </si>
  <si>
    <t>Jena</t>
  </si>
  <si>
    <t>Schmalkalden, Hochschule</t>
  </si>
  <si>
    <t>Wismar</t>
  </si>
  <si>
    <t>Königs Wusterhausen</t>
  </si>
  <si>
    <t>Gotha</t>
  </si>
  <si>
    <t>Nordhausen, Hochschule</t>
  </si>
  <si>
    <t>Oranienburg</t>
  </si>
  <si>
    <t>Güstrow (FHfÖV,PuR Güst.)</t>
  </si>
  <si>
    <t>Brandenburg Technische HS</t>
  </si>
  <si>
    <t>Eberswalde (HFNE)</t>
  </si>
  <si>
    <t>Wildau</t>
  </si>
  <si>
    <t>Berlin (Steinbeis)</t>
  </si>
  <si>
    <t>Berlin (SRH)</t>
  </si>
  <si>
    <t>Dresden SRH Hochs Berlin</t>
  </si>
  <si>
    <t>Hamburg (HFINHMB)</t>
  </si>
  <si>
    <t>Merseburg</t>
  </si>
  <si>
    <t>Magdeburg (MD-SDL)</t>
  </si>
  <si>
    <t>Stendal (MD-SDL)</t>
  </si>
  <si>
    <t>Wernigerode (FH Harz)</t>
  </si>
  <si>
    <t>Halberstadt (FH Harz)</t>
  </si>
  <si>
    <t>Bernburg (FH Anhalt)</t>
  </si>
  <si>
    <t>Dessau (FH Anhalt)</t>
  </si>
  <si>
    <t>Köthen (FH Anhalt)</t>
  </si>
  <si>
    <t>Aschersleben (FH Polizei)</t>
  </si>
  <si>
    <t>Hamburg (AMD)</t>
  </si>
  <si>
    <t>Berlin (AMD)</t>
  </si>
  <si>
    <t>Düsseldorf (AMD)</t>
  </si>
  <si>
    <t>München (AMD)</t>
  </si>
  <si>
    <t>Hamm (SRH)</t>
  </si>
  <si>
    <t>Hamburg (HSBA)</t>
  </si>
  <si>
    <t>Essen (FOM)</t>
  </si>
  <si>
    <t>Essen, Öko u Mgt Essen</t>
  </si>
  <si>
    <t>Duisburg, Öko u Mgt Essen</t>
  </si>
  <si>
    <t>Neuss, Öko u Mgt Essen</t>
  </si>
  <si>
    <t>Köln, Öko u Mgt Essen</t>
  </si>
  <si>
    <t>Gütersloh,Öko u Mgt Essen</t>
  </si>
  <si>
    <t>Siegen, Öko u Mgt Essen</t>
  </si>
  <si>
    <t>Marl, Öko u Mgt Essen</t>
  </si>
  <si>
    <t>Düsseldorf, ÖkouMgt Essen</t>
  </si>
  <si>
    <t>Dortmund, Öko u Mgt Essen</t>
  </si>
  <si>
    <t>810A</t>
  </si>
  <si>
    <t>Bonn, Öko u Mgt Essen</t>
  </si>
  <si>
    <t>810B</t>
  </si>
  <si>
    <t>Aachen, Öko u Mgt Essen</t>
  </si>
  <si>
    <t>810C</t>
  </si>
  <si>
    <t>Wuppertal,Öko u Mgt Essen</t>
  </si>
  <si>
    <t>810D</t>
  </si>
  <si>
    <t>Bochum, Öko u Mgt Essen</t>
  </si>
  <si>
    <t>810E</t>
  </si>
  <si>
    <t>Bönen, Öko u Mgt Essen</t>
  </si>
  <si>
    <t>810F</t>
  </si>
  <si>
    <t>Hagen, Öko u Mgt Essen</t>
  </si>
  <si>
    <t>810G</t>
  </si>
  <si>
    <t>Münster, Öko u Mgt Essen</t>
  </si>
  <si>
    <t>810H</t>
  </si>
  <si>
    <t>Wesel, Öko u Mgt Essen</t>
  </si>
  <si>
    <t>810J</t>
  </si>
  <si>
    <t>Bremen, Öko u Mgt Essen</t>
  </si>
  <si>
    <t>810K</t>
  </si>
  <si>
    <t>Leipzig (FOM Essen)</t>
  </si>
  <si>
    <t>810L</t>
  </si>
  <si>
    <t>Frankfurt, Öko u Mgt Essen</t>
  </si>
  <si>
    <t>810M</t>
  </si>
  <si>
    <t>Kassel, Öko u Mgt Essen</t>
  </si>
  <si>
    <t>810N</t>
  </si>
  <si>
    <t>Augsburg, FH Öko Essen</t>
  </si>
  <si>
    <t>810P</t>
  </si>
  <si>
    <t>München, FH Öko Essen</t>
  </si>
  <si>
    <t>810Q</t>
  </si>
  <si>
    <t>Nürnberg, FH Öko Essen</t>
  </si>
  <si>
    <t>810R</t>
  </si>
  <si>
    <t>Hannover, Öko u Mgt Essen</t>
  </si>
  <si>
    <t>810T</t>
  </si>
  <si>
    <t>Mannheim, FH Öko Essen</t>
  </si>
  <si>
    <t>810U</t>
  </si>
  <si>
    <t>Stuttgart. FH Öko Essen</t>
  </si>
  <si>
    <t>810V</t>
  </si>
  <si>
    <t>Hamburg, Öko u Mgt Essen</t>
  </si>
  <si>
    <t>St.Augustin (Bn-Rh.-Sieg)</t>
  </si>
  <si>
    <t>Rheinbach (Bonn-Rh.-Sieg)</t>
  </si>
  <si>
    <t>Hennef (Bonn-Rhein-Sieg)</t>
  </si>
  <si>
    <t>Buxtehude (HS21)</t>
  </si>
  <si>
    <t>Karlsruhe (KarlsHS)</t>
  </si>
  <si>
    <t>Bad Mergentheim (DHBW)</t>
  </si>
  <si>
    <t>Friedrichshafen (DHBW)</t>
  </si>
  <si>
    <t>Heidenheim (DHBW)</t>
  </si>
  <si>
    <t>Horb (DHBW Stuttgart)</t>
  </si>
  <si>
    <t>Karlsruhe (DHBW)</t>
  </si>
  <si>
    <t>Lörrach (DHBW)</t>
  </si>
  <si>
    <t>Mannheim (DHBW)</t>
  </si>
  <si>
    <t>Mosbach (DHBW)</t>
  </si>
  <si>
    <t>Ravensburg (DHBW)</t>
  </si>
  <si>
    <t>817A</t>
  </si>
  <si>
    <t>Stuttgart (DHBW)</t>
  </si>
  <si>
    <t>817C</t>
  </si>
  <si>
    <t>Villingen-Schwenn. (DHBW)</t>
  </si>
  <si>
    <t>817D</t>
  </si>
  <si>
    <t>Heilbronn (DHBW)</t>
  </si>
  <si>
    <t>817E</t>
  </si>
  <si>
    <t>Stuttgart (DHBW Präsid.)</t>
  </si>
  <si>
    <t>817F</t>
  </si>
  <si>
    <t>Heilbronn (DHBW CAS)</t>
  </si>
  <si>
    <t>Büchenbeuren (Polizei)</t>
  </si>
  <si>
    <t>SONST.DEUTSCHE HOCHSCHULE</t>
  </si>
  <si>
    <t>HOCHSCHULE IM AUSLAND</t>
  </si>
  <si>
    <t>Geisteswissenschaften allgemein</t>
  </si>
  <si>
    <t>Evangelische Theologie, -Religionslehre</t>
  </si>
  <si>
    <t>Katholische Theologie, -Religionslehre</t>
  </si>
  <si>
    <t>Philosophie</t>
  </si>
  <si>
    <t>Geschichte</t>
  </si>
  <si>
    <t>Bibliothekswissenschaft, Dokumentation</t>
  </si>
  <si>
    <t>Allg. u. vergl. Literatur-u. Sprachw.</t>
  </si>
  <si>
    <t>Altphilologie (klas Philologie), Neugrie</t>
  </si>
  <si>
    <t>Germanistik (Deutsch, ohne Anglistik)</t>
  </si>
  <si>
    <t>Anglistik, Amerikanistik</t>
  </si>
  <si>
    <t>Romanistik</t>
  </si>
  <si>
    <t>Slawistik, Baltistik, Finno-Ugristik</t>
  </si>
  <si>
    <t>Außereuropäische Sprach- und Kulturwiss.</t>
  </si>
  <si>
    <t>Kulturwissenschaften i.e.S.</t>
  </si>
  <si>
    <t>Sport, Sportwissenschaft</t>
  </si>
  <si>
    <t>Rechts-, Wirtschafts- und Sozialwissens.</t>
  </si>
  <si>
    <t>Regionalwissenschaften</t>
  </si>
  <si>
    <t>Politikwissenschaften</t>
  </si>
  <si>
    <t>Sozialwissenschaften</t>
  </si>
  <si>
    <t>Sozialwesen</t>
  </si>
  <si>
    <t>Rechtswissenschaften</t>
  </si>
  <si>
    <t>Verwaltungswissenschaften</t>
  </si>
  <si>
    <t>Wirtschaftswissenschaften</t>
  </si>
  <si>
    <t>Wirtschaftsingenieurwesen (Wirtschaftsw.</t>
  </si>
  <si>
    <t>Psychologie</t>
  </si>
  <si>
    <t>Erziehungswissenschaften</t>
  </si>
  <si>
    <t>Mathematik, Naturwissenschaften allgem.</t>
  </si>
  <si>
    <t>Mathematik</t>
  </si>
  <si>
    <t>Physik, Astronomie</t>
  </si>
  <si>
    <t>Chemie</t>
  </si>
  <si>
    <t>Pharmazie</t>
  </si>
  <si>
    <t>Biologie</t>
  </si>
  <si>
    <t>Geowissenschaften (ohne Geographie)</t>
  </si>
  <si>
    <t>Geographie</t>
  </si>
  <si>
    <t>Humanmedizin (ohne Zahnmedizin)</t>
  </si>
  <si>
    <t>Zahnmedizin</t>
  </si>
  <si>
    <t>Veterinärmedizin</t>
  </si>
  <si>
    <t>Landespflege, Umweltgestaltung</t>
  </si>
  <si>
    <t>Agrarwissens., Lebensm.- und Getränket.</t>
  </si>
  <si>
    <t>Forstwissenschaft, Holzwirtschaft</t>
  </si>
  <si>
    <t>Ingenieurwesen allgemein</t>
  </si>
  <si>
    <t>Bergbau, Hüttenwesen</t>
  </si>
  <si>
    <t>Maschinenbau/Verfahrenstechnik</t>
  </si>
  <si>
    <t>Elektrotechnik und Informationstechnik</t>
  </si>
  <si>
    <t>Verkehrstechnik, Nautik</t>
  </si>
  <si>
    <t>Architektur, Innenarchitektur</t>
  </si>
  <si>
    <t>Raumplanung</t>
  </si>
  <si>
    <t>Bauingenieurwesen</t>
  </si>
  <si>
    <t>Vermessungswesen</t>
  </si>
  <si>
    <t>Wirtschaftsingenieurwesen (Ingenieurw.)</t>
  </si>
  <si>
    <t>Informatik</t>
  </si>
  <si>
    <t>Materialwissenschaft u. Werkstofftechnik</t>
  </si>
  <si>
    <t>Bildende Kunst</t>
  </si>
  <si>
    <t>Gestaltung</t>
  </si>
  <si>
    <t>Darst. Kunst, Film, Fernsehen, Theaterw.</t>
  </si>
  <si>
    <t>Musik, Musikwissenschaft</t>
  </si>
  <si>
    <t>Außerhalb der Studienbereichsgliederung</t>
  </si>
  <si>
    <t xml:space="preserve">Datum des Abschlusses: </t>
  </si>
  <si>
    <t xml:space="preserve">Familienname: </t>
  </si>
  <si>
    <t>     </t>
  </si>
  <si>
    <t>Vorname:      </t>
  </si>
  <si>
    <t>Geburtsdatum:      </t>
  </si>
  <si>
    <t>Geburtsort (ggf. mit Land):      </t>
  </si>
  <si>
    <t>Geschlecht:      </t>
  </si>
  <si>
    <t>Staatsangehörigkeit:      </t>
  </si>
  <si>
    <t>IBAN:      </t>
  </si>
  <si>
    <t>BIC:      </t>
  </si>
  <si>
    <t>Kontoinhaber:      </t>
  </si>
  <si>
    <t>Hochschulabschluss:</t>
  </si>
  <si>
    <t>Fachgebiet:</t>
  </si>
  <si>
    <t>Hochschule Habilitation:</t>
  </si>
  <si>
    <t>Fachgebiet Habilitation:</t>
  </si>
  <si>
    <t>Fachbereich</t>
  </si>
  <si>
    <t>FB 01</t>
  </si>
  <si>
    <t>FB 02</t>
  </si>
  <si>
    <t>FB 03</t>
  </si>
  <si>
    <t>FB 04</t>
  </si>
  <si>
    <t>FB 05</t>
  </si>
  <si>
    <t>FB 06</t>
  </si>
  <si>
    <t>FB 07</t>
  </si>
  <si>
    <t>FB 08</t>
  </si>
  <si>
    <t>FB 09</t>
  </si>
  <si>
    <t>FB 10</t>
  </si>
  <si>
    <t>FB 11</t>
  </si>
  <si>
    <t>FB 12</t>
  </si>
  <si>
    <t>FB 13</t>
  </si>
  <si>
    <t>FB 14</t>
  </si>
  <si>
    <t>FB 15</t>
  </si>
  <si>
    <t>Ja</t>
  </si>
  <si>
    <t>Nein</t>
  </si>
  <si>
    <t>Ort, Datum</t>
  </si>
  <si>
    <t>Stammdatenblatt für Lehrbeauftragte</t>
  </si>
  <si>
    <t>Beschäftigter der 
Goethe-Universität?</t>
  </si>
  <si>
    <t>Unterschrift der/des Lehrbeauftragten</t>
  </si>
  <si>
    <r>
      <t>Hochschule</t>
    </r>
    <r>
      <rPr>
        <b/>
        <sz val="12"/>
        <color rgb="FF002060"/>
        <rFont val="Meridien Roman"/>
        <family val="1"/>
      </rPr>
      <t>:</t>
    </r>
  </si>
  <si>
    <t>Datum</t>
  </si>
  <si>
    <t>Bitte auswählen</t>
  </si>
  <si>
    <t>Gesellschaftswissenschaften</t>
  </si>
  <si>
    <t>Psychologie und Sportwissenschaften</t>
  </si>
  <si>
    <t>Evangelische Theologie</t>
  </si>
  <si>
    <t>Katholische Theologie</t>
  </si>
  <si>
    <t>Philosophie und Geschichtswissenschaften</t>
  </si>
  <si>
    <t>Sprach- und Kulturwissenschaften</t>
  </si>
  <si>
    <t>Neuere Philologien</t>
  </si>
  <si>
    <t>Geowissenschaften / Geographie</t>
  </si>
  <si>
    <t>FB 16</t>
  </si>
  <si>
    <t>Informatik und Mathematik</t>
  </si>
  <si>
    <t>Biochemie, Chemie und Pharmazie</t>
  </si>
  <si>
    <t>Biowissenschaften</t>
  </si>
  <si>
    <t>Medizin</t>
  </si>
  <si>
    <t>Ich versichere, dass meine Angaben vollständig und richtig sind. Ich weiß, dass ich verpflichtet bin, jede Änderung in den hier 
dargelegten Verhältnissen unverzüglich anzuzeigen. Mir ist bewusst, dass Folgen, welche aus der Verletzung der Anzeigepflicht 
oder falschen Angaben eintreten, in meiner Verantwortung liegen.</t>
  </si>
  <si>
    <t>Lehrauftrag am FB</t>
  </si>
  <si>
    <t>Steuer-ID</t>
  </si>
  <si>
    <t xml:space="preserve">Frankfurt a. M., </t>
  </si>
  <si>
    <t xml:space="preserve">Frankfurt am Main, der </t>
  </si>
  <si>
    <t>Bei ausländischen Hochschulen wählen Sie bitte "9990_Hochschule im Ausland"</t>
  </si>
  <si>
    <t>JWG</t>
  </si>
  <si>
    <t>Heidelberg HS Fresenius</t>
  </si>
  <si>
    <t>Datum der Habilitation:</t>
  </si>
  <si>
    <t>BuFaNr</t>
  </si>
  <si>
    <t>Name</t>
  </si>
  <si>
    <t>Strasse</t>
  </si>
  <si>
    <t>HausNr</t>
  </si>
  <si>
    <t>PLZ</t>
  </si>
  <si>
    <t>Ort</t>
  </si>
  <si>
    <t>Aachen f. Steuerfahndung und Steuerstrafsachen</t>
  </si>
  <si>
    <t>Krefelder Str.</t>
  </si>
  <si>
    <t>210</t>
  </si>
  <si>
    <t>Aachen</t>
  </si>
  <si>
    <t>Aachen für Groß- und Konzernbetriebsprüfung</t>
  </si>
  <si>
    <t>Aachen-Kreis</t>
  </si>
  <si>
    <t>Krefelder Straße</t>
  </si>
  <si>
    <t>Aachen-Stadt</t>
  </si>
  <si>
    <t>Aalen</t>
  </si>
  <si>
    <t>Bleichgartenstr.</t>
  </si>
  <si>
    <t>17</t>
  </si>
  <si>
    <t>Ahaus</t>
  </si>
  <si>
    <t>Vredener Dyk</t>
  </si>
  <si>
    <t>2</t>
  </si>
  <si>
    <t>Alfeld (Leine)</t>
  </si>
  <si>
    <t>Ravenstr.</t>
  </si>
  <si>
    <t>10</t>
  </si>
  <si>
    <t>Alfeld</t>
  </si>
  <si>
    <t>Alsfeld-Lauterbach Verwaltungsstelle Alsfeld</t>
  </si>
  <si>
    <t>In der Rambach</t>
  </si>
  <si>
    <t>11</t>
  </si>
  <si>
    <t>Alsfeld</t>
  </si>
  <si>
    <t>Alsfeld-Lauterbach Verwaltungsstelle Lauterbach</t>
  </si>
  <si>
    <t>Bahnhofstraße</t>
  </si>
  <si>
    <t>69</t>
  </si>
  <si>
    <t>Lauterbach</t>
  </si>
  <si>
    <t>Altena</t>
  </si>
  <si>
    <t>Winkelsen</t>
  </si>
  <si>
    <t>Altenburg</t>
  </si>
  <si>
    <t>Wenzelstr.</t>
  </si>
  <si>
    <t>45</t>
  </si>
  <si>
    <t>Altenkirchen-Hachenburg</t>
  </si>
  <si>
    <t>Frankfurter Str.</t>
  </si>
  <si>
    <t>21</t>
  </si>
  <si>
    <t>Altenkirchen</t>
  </si>
  <si>
    <t>Altenkirchen-Hachenburg Aussenstelle Hachenburg</t>
  </si>
  <si>
    <t>Amberg</t>
  </si>
  <si>
    <t>Kirchensteig</t>
  </si>
  <si>
    <t>Angermünde</t>
  </si>
  <si>
    <t>Jahnstraße</t>
  </si>
  <si>
    <t>49</t>
  </si>
  <si>
    <t>Annaberg</t>
  </si>
  <si>
    <t>Magazingasse</t>
  </si>
  <si>
    <t>16</t>
  </si>
  <si>
    <t>Annaberg-B.</t>
  </si>
  <si>
    <t>Ansbach mit Außenstellen</t>
  </si>
  <si>
    <t>Mozartstr.</t>
  </si>
  <si>
    <t>25</t>
  </si>
  <si>
    <t>Arnsberg</t>
  </si>
  <si>
    <t>Rumbecker Str.</t>
  </si>
  <si>
    <t>36</t>
  </si>
  <si>
    <t>Aschaffenburg</t>
  </si>
  <si>
    <t>Auhofstr.</t>
  </si>
  <si>
    <t>13</t>
  </si>
  <si>
    <t>Augsburg-Land</t>
  </si>
  <si>
    <t>Sieglindenstr.</t>
  </si>
  <si>
    <t>19</t>
  </si>
  <si>
    <t>Augsburg-Stadt</t>
  </si>
  <si>
    <t>Prinzregentenpl.</t>
  </si>
  <si>
    <t>Augsburg-Stadt Arbeitnehmerbereich</t>
  </si>
  <si>
    <t>Aurich</t>
  </si>
  <si>
    <t>Hasseburger Str.</t>
  </si>
  <si>
    <t>3</t>
  </si>
  <si>
    <t>Backnang</t>
  </si>
  <si>
    <t>Spinnerei</t>
  </si>
  <si>
    <t>48</t>
  </si>
  <si>
    <t>Bad Bentheim</t>
  </si>
  <si>
    <t>Heinrich-Böll-Str.</t>
  </si>
  <si>
    <t>Bad Gandersheim</t>
  </si>
  <si>
    <t>Alte Gasse</t>
  </si>
  <si>
    <t>24</t>
  </si>
  <si>
    <t>Bad Homburg v.d. Höhe</t>
  </si>
  <si>
    <t>Kaiser-Friedrich-Promenade</t>
  </si>
  <si>
    <t>8-10</t>
  </si>
  <si>
    <t>Bad Homburg v. d. Höhe</t>
  </si>
  <si>
    <t>Bad Kissingen</t>
  </si>
  <si>
    <t>Bibrastr.</t>
  </si>
  <si>
    <t>Bad Kreuznach</t>
  </si>
  <si>
    <t>Ringstr.</t>
  </si>
  <si>
    <t>Bad Neuenahr-Ahrweiler</t>
  </si>
  <si>
    <t>Römerstr.</t>
  </si>
  <si>
    <t>5</t>
  </si>
  <si>
    <t>Bad Neustadt a.d.S.</t>
  </si>
  <si>
    <t>Meininger Str.</t>
  </si>
  <si>
    <t>39</t>
  </si>
  <si>
    <t>Bad Neustadt</t>
  </si>
  <si>
    <t>Bad Segeberg</t>
  </si>
  <si>
    <t>Theodor-Storm-Str.</t>
  </si>
  <si>
    <t>4</t>
  </si>
  <si>
    <t>Bad Segeberg Außenst. Norderstedt</t>
  </si>
  <si>
    <t>Europaallee</t>
  </si>
  <si>
    <t>22</t>
  </si>
  <si>
    <t>Norderstedt</t>
  </si>
  <si>
    <t>Bad Urach</t>
  </si>
  <si>
    <t>Graf-Eberhard-Platz</t>
  </si>
  <si>
    <t>7</t>
  </si>
  <si>
    <t>Stephanienstr.</t>
  </si>
  <si>
    <t>Baden-Baden Außenstelle Bühl</t>
  </si>
  <si>
    <t>Alban-Stolz-Str.</t>
  </si>
  <si>
    <t>8</t>
  </si>
  <si>
    <t>Bühl</t>
  </si>
  <si>
    <t>Balingen</t>
  </si>
  <si>
    <t>Jakob-Beutter-Str.</t>
  </si>
  <si>
    <t>Martin-Luther-Str.</t>
  </si>
  <si>
    <t>1</t>
  </si>
  <si>
    <t>Bautzen</t>
  </si>
  <si>
    <t>Wendischer Graben</t>
  </si>
  <si>
    <t>Maximilianstr.</t>
  </si>
  <si>
    <t>12</t>
  </si>
  <si>
    <t>Beckum</t>
  </si>
  <si>
    <t>Paterweg</t>
  </si>
  <si>
    <t>Bensheim</t>
  </si>
  <si>
    <t>Berliner Ring</t>
  </si>
  <si>
    <t>35</t>
  </si>
  <si>
    <t>Bensheim Außenstelle Fürth</t>
  </si>
  <si>
    <t>Erbacher Straße</t>
  </si>
  <si>
    <t>23</t>
  </si>
  <si>
    <t>Fürth</t>
  </si>
  <si>
    <t>Berchtesgaden-Laufen</t>
  </si>
  <si>
    <t>Salzburger Str.</t>
  </si>
  <si>
    <t>6</t>
  </si>
  <si>
    <t>Berchtesgaden</t>
  </si>
  <si>
    <t>Bergheim</t>
  </si>
  <si>
    <t>Rathausstr.</t>
  </si>
  <si>
    <t>Bergisch Gladbach</t>
  </si>
  <si>
    <t>Refrather Weg</t>
  </si>
  <si>
    <t>Bergisches Land für Groß- und Konzernbetriebsprüfung</t>
  </si>
  <si>
    <t>Gleisdreieck</t>
  </si>
  <si>
    <t>Solingen</t>
  </si>
  <si>
    <t>Biberach</t>
  </si>
  <si>
    <t>Bahnhofstr.</t>
  </si>
  <si>
    <t>Biberach Außenstelle Riedlingen</t>
  </si>
  <si>
    <t>Kirchstr.</t>
  </si>
  <si>
    <t>30</t>
  </si>
  <si>
    <t>Riedlingen</t>
  </si>
  <si>
    <t>Bielefeld f. Steuerfahndung und Steuerstrafsachen</t>
  </si>
  <si>
    <t>Ravensberger Str.</t>
  </si>
  <si>
    <t>90</t>
  </si>
  <si>
    <t>Bielefeld für Groß- und Konzernbetriebsprüfung</t>
  </si>
  <si>
    <t>Bielefeld-Außenstadt</t>
  </si>
  <si>
    <t>125</t>
  </si>
  <si>
    <t>Bielefeld-Innenstadt</t>
  </si>
  <si>
    <t>Ravensberger Straße</t>
  </si>
  <si>
    <t>Bietigheim-Bissingen</t>
  </si>
  <si>
    <t>Kronenbergstr.</t>
  </si>
  <si>
    <t>Bingen-Alzey</t>
  </si>
  <si>
    <t>Rochusallee</t>
  </si>
  <si>
    <t>Bingen</t>
  </si>
  <si>
    <t>Bitburg-Prüm</t>
  </si>
  <si>
    <t>Kölner Straße</t>
  </si>
  <si>
    <t>20</t>
  </si>
  <si>
    <t>Bitburg</t>
  </si>
  <si>
    <t>Bitburg-Prüm Aussenstelle Prüm</t>
  </si>
  <si>
    <t>Montherméer Str.</t>
  </si>
  <si>
    <t>Prüm</t>
  </si>
  <si>
    <t>Bitterfeld-Wolfen</t>
  </si>
  <si>
    <t>OT Bitterfeld Mittelstraße</t>
  </si>
  <si>
    <t>Böblingen</t>
  </si>
  <si>
    <t>Talstr.</t>
  </si>
  <si>
    <t>46</t>
  </si>
  <si>
    <t>Bochum f. Steuerfahndung und Steuerstrafsachen</t>
  </si>
  <si>
    <t>Uhlandstr.</t>
  </si>
  <si>
    <t>37</t>
  </si>
  <si>
    <t>Bochum</t>
  </si>
  <si>
    <t>Bochum-Mitte</t>
  </si>
  <si>
    <t>Castroper Str.</t>
  </si>
  <si>
    <t>40</t>
  </si>
  <si>
    <t>Bochum-Süd</t>
  </si>
  <si>
    <t>Königsallee</t>
  </si>
  <si>
    <t>Bonn f. Steuerfahndung und Steuerstrafsachen</t>
  </si>
  <si>
    <t>Am Propsthof</t>
  </si>
  <si>
    <t>Bonn</t>
  </si>
  <si>
    <t>Bonn für Groß- und Konzernbetriebsprüfung</t>
  </si>
  <si>
    <t>Kölnstr.</t>
  </si>
  <si>
    <t>32</t>
  </si>
  <si>
    <t>Bonn-Außenstadt</t>
  </si>
  <si>
    <t>Bachstr.</t>
  </si>
  <si>
    <t>Bonn-Innenstadt</t>
  </si>
  <si>
    <t>Welschnonnenstr.</t>
  </si>
  <si>
    <t>15</t>
  </si>
  <si>
    <t>Borken</t>
  </si>
  <si>
    <t>Nordring</t>
  </si>
  <si>
    <t>184</t>
  </si>
  <si>
    <t>Scharnhölzstr.</t>
  </si>
  <si>
    <t>Brandenburg</t>
  </si>
  <si>
    <t>Magdeburger Straße</t>
  </si>
  <si>
    <t>Brandenburg an der Havel</t>
  </si>
  <si>
    <t>Braunschweig für Großbetriebsprüfung</t>
  </si>
  <si>
    <t>Theodor-Heuss-Str.</t>
  </si>
  <si>
    <t>Braunschweig-Altewiekring</t>
  </si>
  <si>
    <t>Altewiekring</t>
  </si>
  <si>
    <t>Braunschweig-Wilhelmstr.</t>
  </si>
  <si>
    <t>Wilhelmstr.</t>
  </si>
  <si>
    <t>Rudolf-Hilferding-Platz</t>
  </si>
  <si>
    <t>Bremen für Außenprüfung</t>
  </si>
  <si>
    <t>Rickmersstr.</t>
  </si>
  <si>
    <t>Bremerhaven Arbeitnehmerbereich</t>
  </si>
  <si>
    <t>Bremerhaven Bewertung</t>
  </si>
  <si>
    <t>Bremerhaven Bewertung Bremen</t>
  </si>
  <si>
    <t>Gerhard-Rohlfs-Str.</t>
  </si>
  <si>
    <t>Brilon</t>
  </si>
  <si>
    <t>Almerfeldweg</t>
  </si>
  <si>
    <t>Bruchsal</t>
  </si>
  <si>
    <t>Schönbornstr.</t>
  </si>
  <si>
    <t>Brühl</t>
  </si>
  <si>
    <t>104</t>
  </si>
  <si>
    <t>Buchholz in der Nordheide</t>
  </si>
  <si>
    <t>Bgm.-A.-Meyer-Str.</t>
  </si>
  <si>
    <t>Buchholz</t>
  </si>
  <si>
    <t>Bünde</t>
  </si>
  <si>
    <t>Lettow-Vorbeck-Str.</t>
  </si>
  <si>
    <t>Bundeszentralamt für Steuern</t>
  </si>
  <si>
    <t>An der Küppe</t>
  </si>
  <si>
    <t>Burgdorf</t>
  </si>
  <si>
    <t>V.d.Hannov. Tor</t>
  </si>
  <si>
    <t>Burghausen</t>
  </si>
  <si>
    <t>Tittmoninger Str.</t>
  </si>
  <si>
    <t>Calau</t>
  </si>
  <si>
    <t>Springteichallee</t>
  </si>
  <si>
    <t>Calw</t>
  </si>
  <si>
    <t>Klosterhof</t>
  </si>
  <si>
    <t>Celle</t>
  </si>
  <si>
    <t>Im Werder</t>
  </si>
  <si>
    <t>Cham mit Außenstellen</t>
  </si>
  <si>
    <t>Reberstr.</t>
  </si>
  <si>
    <t>Cham</t>
  </si>
  <si>
    <t>Charlottenburg</t>
  </si>
  <si>
    <t>Bismarckstraße</t>
  </si>
  <si>
    <t>Chemnitz-Mitte</t>
  </si>
  <si>
    <t>Straße der Nationen</t>
  </si>
  <si>
    <t>Chemnitz-Süd</t>
  </si>
  <si>
    <t>Paul-Bertz-Str.</t>
  </si>
  <si>
    <t>Cloppenburg</t>
  </si>
  <si>
    <t>Zur Basilika</t>
  </si>
  <si>
    <t>Rodacher Straße</t>
  </si>
  <si>
    <t>Coesfeld</t>
  </si>
  <si>
    <t>Friedrich-Ebert-Str.</t>
  </si>
  <si>
    <t>Vom-Stein-Straße</t>
  </si>
  <si>
    <t>29</t>
  </si>
  <si>
    <t>Cuxhaven</t>
  </si>
  <si>
    <t>Poststr.</t>
  </si>
  <si>
    <t>81</t>
  </si>
  <si>
    <t>Dachau</t>
  </si>
  <si>
    <t>Bürgermeister-Zauner-Ring</t>
  </si>
  <si>
    <t>Soderstraße</t>
  </si>
  <si>
    <t>Deggendorf</t>
  </si>
  <si>
    <t>Pfleggasse</t>
  </si>
  <si>
    <t>18</t>
  </si>
  <si>
    <t>Delmenhorst</t>
  </si>
  <si>
    <t>Fr.-Ebert-Allee</t>
  </si>
  <si>
    <t>Dessau-Roßlau</t>
  </si>
  <si>
    <t>Kühnauer Straße</t>
  </si>
  <si>
    <t>166</t>
  </si>
  <si>
    <t>Detmold</t>
  </si>
  <si>
    <t>Wotanstr.</t>
  </si>
  <si>
    <t>Detmold für Groß- und Konzernbetriebsprüfung</t>
  </si>
  <si>
    <t>Richthofenstr.</t>
  </si>
  <si>
    <t>94</t>
  </si>
  <si>
    <t>Marienstraße</t>
  </si>
  <si>
    <t>Dillenburg</t>
  </si>
  <si>
    <t>Wilhelmstraße</t>
  </si>
  <si>
    <t>9</t>
  </si>
  <si>
    <t>Dillingen</t>
  </si>
  <si>
    <t>Schloßstr.</t>
  </si>
  <si>
    <t>Dingolfing</t>
  </si>
  <si>
    <t>Obere Stadt</t>
  </si>
  <si>
    <t>44</t>
  </si>
  <si>
    <t>Dinslaken</t>
  </si>
  <si>
    <t>Schillerstr.</t>
  </si>
  <si>
    <t>71</t>
  </si>
  <si>
    <t>Dithmarschen</t>
  </si>
  <si>
    <t>Ernst-Mohr-Str.</t>
  </si>
  <si>
    <t>34</t>
  </si>
  <si>
    <t>Heide</t>
  </si>
  <si>
    <t>33</t>
  </si>
  <si>
    <t>Döbeln</t>
  </si>
  <si>
    <t>Burgstr.</t>
  </si>
  <si>
    <t>31</t>
  </si>
  <si>
    <t>Dortmund für Groß- und Konzernbetriebsprüfung</t>
  </si>
  <si>
    <t>Auf dem Hohwart</t>
  </si>
  <si>
    <t>Dortmund-Hörde</t>
  </si>
  <si>
    <t>Niederhofener Str.</t>
  </si>
  <si>
    <t>Dortmund-Ost</t>
  </si>
  <si>
    <t>Dortmund-Unna</t>
  </si>
  <si>
    <t>Trakehnerweg</t>
  </si>
  <si>
    <t>Dortmund-West</t>
  </si>
  <si>
    <t>Märkische Straße</t>
  </si>
  <si>
    <t>124</t>
  </si>
  <si>
    <t>Dresden-Nord</t>
  </si>
  <si>
    <t>Rabenerstraße</t>
  </si>
  <si>
    <t>Dresden-Süd</t>
  </si>
  <si>
    <t>Duisburg-Hamborn</t>
  </si>
  <si>
    <t>Hufstr.</t>
  </si>
  <si>
    <t>Duisburg</t>
  </si>
  <si>
    <t>Duisburg-Süd</t>
  </si>
  <si>
    <t>Landfermannstr.</t>
  </si>
  <si>
    <t>Duisburg-West</t>
  </si>
  <si>
    <t>133</t>
  </si>
  <si>
    <t>Düren</t>
  </si>
  <si>
    <t>Goethestr.</t>
  </si>
  <si>
    <t>Düsseldorf f. Steuerfahndung und Steuerstrafsachen</t>
  </si>
  <si>
    <t>Kruppstr.</t>
  </si>
  <si>
    <t>110</t>
  </si>
  <si>
    <t>Düsseldorf I für Groß- und Konzernbetriebsprüfung</t>
  </si>
  <si>
    <t>Kanzlerstr.</t>
  </si>
  <si>
    <t>Düsseldorf II für Groß- und Konzernbetriebsprüfung</t>
  </si>
  <si>
    <t>Düsseldorf-Altstadt</t>
  </si>
  <si>
    <t>Oberrather Str.</t>
  </si>
  <si>
    <t>Düsseldorf-Mettmann</t>
  </si>
  <si>
    <t>Harkortstr.</t>
  </si>
  <si>
    <t>Düsseldorf-Mitte</t>
  </si>
  <si>
    <t>Düsseldorf-Nord</t>
  </si>
  <si>
    <t>Hans-Böckler-Str.</t>
  </si>
  <si>
    <t>Düsseldorf-Süd</t>
  </si>
  <si>
    <t>Ebersberg</t>
  </si>
  <si>
    <t>Schloßplatz</t>
  </si>
  <si>
    <t>Eberswalde</t>
  </si>
  <si>
    <t>Tramper Chaussee</t>
  </si>
  <si>
    <t>Eckernförde-Schleswig</t>
  </si>
  <si>
    <t>Bergstr.</t>
  </si>
  <si>
    <t>50</t>
  </si>
  <si>
    <t>Eckernförde</t>
  </si>
  <si>
    <t>Eggenfelden</t>
  </si>
  <si>
    <t>Pfarrkirchner Str.</t>
  </si>
  <si>
    <t>Ehingen</t>
  </si>
  <si>
    <t>Hehlestr.</t>
  </si>
  <si>
    <t>Eichstätt</t>
  </si>
  <si>
    <t>Residenzplatz</t>
  </si>
  <si>
    <t>Eilenburg</t>
  </si>
  <si>
    <t>Walther-Rathenau-Straße</t>
  </si>
  <si>
    <t>Eisenach</t>
  </si>
  <si>
    <t>Ernst-Thälmann-Straße</t>
  </si>
  <si>
    <t>70</t>
  </si>
  <si>
    <t>Eisleben</t>
  </si>
  <si>
    <t>Bahnhofsring</t>
  </si>
  <si>
    <t>Elmshorn</t>
  </si>
  <si>
    <t>Friedensallee</t>
  </si>
  <si>
    <t>Emden</t>
  </si>
  <si>
    <t>Emmendingen</t>
  </si>
  <si>
    <t>Erding</t>
  </si>
  <si>
    <t>Münchener Str.</t>
  </si>
  <si>
    <t>August-Röbling-Straße</t>
  </si>
  <si>
    <t>Erkelenz</t>
  </si>
  <si>
    <t>Südpromenade</t>
  </si>
  <si>
    <t>Erlangen</t>
  </si>
  <si>
    <t>Schubertstr</t>
  </si>
  <si>
    <t>Eschwege-Witzenhausen Verwaltungsstelle Eschwege</t>
  </si>
  <si>
    <t>Schlesienstraße</t>
  </si>
  <si>
    <t>Eschwege</t>
  </si>
  <si>
    <t>Eschwege-Witzenhausen Verwaltungsstelle Witzenhausen</t>
  </si>
  <si>
    <t>Südbahnhofstraße</t>
  </si>
  <si>
    <t>Witzenhausen</t>
  </si>
  <si>
    <t>Essen f. Steuerfahndung und Steuerstrafsachen</t>
  </si>
  <si>
    <t>In der Hagenbeck</t>
  </si>
  <si>
    <t>64</t>
  </si>
  <si>
    <t>Essen</t>
  </si>
  <si>
    <t>Essen für Groß- und Konzernbetriebsprüfung</t>
  </si>
  <si>
    <t>Essen-NordOst</t>
  </si>
  <si>
    <t>Altendorfer Str.</t>
  </si>
  <si>
    <t>129</t>
  </si>
  <si>
    <t>Essen-Süd</t>
  </si>
  <si>
    <t>Esslingen</t>
  </si>
  <si>
    <t>Entengrabenstr.</t>
  </si>
  <si>
    <t>Ettlingen</t>
  </si>
  <si>
    <t>Pforzheimer Str.</t>
  </si>
  <si>
    <t>Euskirchen</t>
  </si>
  <si>
    <t>Thomas-Mann-Str.</t>
  </si>
  <si>
    <t>Flensburg</t>
  </si>
  <si>
    <t>Duburger Str.</t>
  </si>
  <si>
    <t>58</t>
  </si>
  <si>
    <t>Forchheim</t>
  </si>
  <si>
    <t>Dechant-Reuder-Str.</t>
  </si>
  <si>
    <t>Frankfurt (Oder)</t>
  </si>
  <si>
    <t>Müllroser Chaussee</t>
  </si>
  <si>
    <t>53</t>
  </si>
  <si>
    <t>Frankfurt am Main I</t>
  </si>
  <si>
    <t>Gutleutstraße</t>
  </si>
  <si>
    <t>Frankfurt</t>
  </si>
  <si>
    <t>Frankfurt am Main II</t>
  </si>
  <si>
    <t>122</t>
  </si>
  <si>
    <t>Frankfurt am Main III</t>
  </si>
  <si>
    <t>120</t>
  </si>
  <si>
    <t>Frankfurt am Main IV</t>
  </si>
  <si>
    <t>118</t>
  </si>
  <si>
    <t>Frankfurt/M. V-Höchst Verwaltungsstelle Frankfurt</t>
  </si>
  <si>
    <t>116</t>
  </si>
  <si>
    <t>Frankfurt/M. V-Höchst Verwaltungsstelle Höchst</t>
  </si>
  <si>
    <t>Hospitalstraße</t>
  </si>
  <si>
    <t>Freiberg</t>
  </si>
  <si>
    <t>Brückenstr.</t>
  </si>
  <si>
    <t>Freiburg-Land</t>
  </si>
  <si>
    <t>Stefan-Meier-Str.</t>
  </si>
  <si>
    <t>Freiburg</t>
  </si>
  <si>
    <t>Freiburg-Land Außenstelle Titisee-Neustadt</t>
  </si>
  <si>
    <t>Titisee-Neustadt</t>
  </si>
  <si>
    <t>Freiburg-Stadt</t>
  </si>
  <si>
    <t>Sautierstr.</t>
  </si>
  <si>
    <t>Freising</t>
  </si>
  <si>
    <t>Prinz-Ludwig-Str.</t>
  </si>
  <si>
    <t>26</t>
  </si>
  <si>
    <t>Freudenstadt</t>
  </si>
  <si>
    <t>Musbacher Str.</t>
  </si>
  <si>
    <t>Friedberg (Hessen)</t>
  </si>
  <si>
    <t>Leonhardstraße</t>
  </si>
  <si>
    <t>Friedberg</t>
  </si>
  <si>
    <t>Friedrichshafen</t>
  </si>
  <si>
    <t>Ehlersstr.</t>
  </si>
  <si>
    <t>Friedrichshain-Kreuzberg</t>
  </si>
  <si>
    <t>Mehringdamm</t>
  </si>
  <si>
    <t>Fulda</t>
  </si>
  <si>
    <t>Königstraße</t>
  </si>
  <si>
    <t>für Fahndung und Strafsachen Berlin</t>
  </si>
  <si>
    <t>Ullsteinstraße</t>
  </si>
  <si>
    <t>66</t>
  </si>
  <si>
    <t>für Fahndung und Strafsachen Braunschweig</t>
  </si>
  <si>
    <t>Rudolf-Steiner-Str.</t>
  </si>
  <si>
    <t>für Körperschaften I</t>
  </si>
  <si>
    <t>Bredtschneiderstraße</t>
  </si>
  <si>
    <t>für Körperschaften II</t>
  </si>
  <si>
    <t>Magdalenenstraße</t>
  </si>
  <si>
    <t>für Körperschaften III</t>
  </si>
  <si>
    <t>Volkmarstraße</t>
  </si>
  <si>
    <t>für Körperschaften IV</t>
  </si>
  <si>
    <t>Fürstenfeldbruck</t>
  </si>
  <si>
    <t>Münchner Str.</t>
  </si>
  <si>
    <t>Stresemannplatz</t>
  </si>
  <si>
    <t>Garmisch-Partenkirchen</t>
  </si>
  <si>
    <t>Dompfaffstr.</t>
  </si>
  <si>
    <t>Geilenkirchen</t>
  </si>
  <si>
    <t>Herz.-Wilh.-Str.</t>
  </si>
  <si>
    <t>41</t>
  </si>
  <si>
    <t>Geldern</t>
  </si>
  <si>
    <t>Am Nierspark</t>
  </si>
  <si>
    <t>Gelnhausen</t>
  </si>
  <si>
    <t>Frankfurter Straße</t>
  </si>
  <si>
    <t>14</t>
  </si>
  <si>
    <t>Ludwig-Erhard-Str.</t>
  </si>
  <si>
    <t>Genthin</t>
  </si>
  <si>
    <t>Berliner Chaussee</t>
  </si>
  <si>
    <t>Gera</t>
  </si>
  <si>
    <t>Hermann-Drechsler-Str.</t>
  </si>
  <si>
    <t>Gießen</t>
  </si>
  <si>
    <t>Schubertstraße</t>
  </si>
  <si>
    <t>60</t>
  </si>
  <si>
    <t>Gifhorn</t>
  </si>
  <si>
    <t>Braunschw. Str.</t>
  </si>
  <si>
    <t>Göppingen</t>
  </si>
  <si>
    <t>Gartenstr.</t>
  </si>
  <si>
    <t>42</t>
  </si>
  <si>
    <t>Göppingen Außenstelle Geislingen</t>
  </si>
  <si>
    <t>Görlitz</t>
  </si>
  <si>
    <t>Sonnenstraße</t>
  </si>
  <si>
    <t>Goslar</t>
  </si>
  <si>
    <t>Wachtelpforte</t>
  </si>
  <si>
    <t>Reuterstr.</t>
  </si>
  <si>
    <t>Godehardstr.</t>
  </si>
  <si>
    <t>Göttingen für Großbetriebsprüfung</t>
  </si>
  <si>
    <t>Grafenau</t>
  </si>
  <si>
    <t>Friedhofstr.</t>
  </si>
  <si>
    <t>Am Gorzberg Haus</t>
  </si>
  <si>
    <t>Grevenbroich</t>
  </si>
  <si>
    <t>Merkatorstr.</t>
  </si>
  <si>
    <t>Grimma</t>
  </si>
  <si>
    <t>Lausicker Straße</t>
  </si>
  <si>
    <t>Groß-Gerau</t>
  </si>
  <si>
    <t>Europaring</t>
  </si>
  <si>
    <t>Gummersbach</t>
  </si>
  <si>
    <t>Mühlenbergweg</t>
  </si>
  <si>
    <t>Günzburg</t>
  </si>
  <si>
    <t>Schloßpl.</t>
  </si>
  <si>
    <t>Gunzenhausen</t>
  </si>
  <si>
    <t>Hindenburgplatz</t>
  </si>
  <si>
    <t>Güstrow</t>
  </si>
  <si>
    <t>Gütersloh</t>
  </si>
  <si>
    <t>Neuenkirchener Str.</t>
  </si>
  <si>
    <t>86</t>
  </si>
  <si>
    <t>Schürmannstr.</t>
  </si>
  <si>
    <t>Hagen f. Steuerfahndung und Steuerstrafsachen</t>
  </si>
  <si>
    <t>Becheltestr.</t>
  </si>
  <si>
    <t>Hagen für Groß- und Konzernbetriebsprüfung</t>
  </si>
  <si>
    <t>Hochstr.</t>
  </si>
  <si>
    <t>43</t>
  </si>
  <si>
    <t>Hagenow</t>
  </si>
  <si>
    <t>Steegener Chaussee</t>
  </si>
  <si>
    <t>Haldensleben</t>
  </si>
  <si>
    <t>Jungfernstieg</t>
  </si>
  <si>
    <t>Halle (Saale)</t>
  </si>
  <si>
    <t>Hallorenring</t>
  </si>
  <si>
    <t>Hamburg für Großunternehmen in Hamburg</t>
  </si>
  <si>
    <t>Nordkanalstraße</t>
  </si>
  <si>
    <t>Hamburg</t>
  </si>
  <si>
    <t>Hamburg für Prüfungsd. und Strafsachen</t>
  </si>
  <si>
    <t>Hugh-Greene-Weg</t>
  </si>
  <si>
    <t>Hamburg für Steuererhebung in Hamburg</t>
  </si>
  <si>
    <t>Steinstraße</t>
  </si>
  <si>
    <t>Hamburg für Verkehrst. und Grundbesitz</t>
  </si>
  <si>
    <t>Gorch-Fock-Wall</t>
  </si>
  <si>
    <t>Hamburg-Altona</t>
  </si>
  <si>
    <t>Holstenplatz</t>
  </si>
  <si>
    <t>Hamburg-Am Tierpark</t>
  </si>
  <si>
    <t>Hamburg-Barmbek-Uhlenhorst</t>
  </si>
  <si>
    <t>Hamburger Straße</t>
  </si>
  <si>
    <t>Hamburg-Eimsbüttel</t>
  </si>
  <si>
    <t>Hamburg-Hansa</t>
  </si>
  <si>
    <t>Harburger Ring</t>
  </si>
  <si>
    <t>Hamburg-Mitte</t>
  </si>
  <si>
    <t>Hamburg-Nord</t>
  </si>
  <si>
    <t>Borsteler Chaussee</t>
  </si>
  <si>
    <t>Hamburg-Oberalster</t>
  </si>
  <si>
    <t>Nordkanalstrasse</t>
  </si>
  <si>
    <t>Hamburg-Ost</t>
  </si>
  <si>
    <t>Hameln</t>
  </si>
  <si>
    <t>Süntelstraße</t>
  </si>
  <si>
    <t>Grünstr.</t>
  </si>
  <si>
    <t>Hanau</t>
  </si>
  <si>
    <t>Am Freiheitsplatz</t>
  </si>
  <si>
    <t>Hannover für Fahndung und Strafsachen</t>
  </si>
  <si>
    <t>Göttinger Chaus.</t>
  </si>
  <si>
    <t>83</t>
  </si>
  <si>
    <t>Hannover für Großbetriebsprüfung</t>
  </si>
  <si>
    <t>Bischofsholer Damm</t>
  </si>
  <si>
    <t>Hannover-Land I</t>
  </si>
  <si>
    <t>Hannover-Land I Außenstelle Springe</t>
  </si>
  <si>
    <t>28</t>
  </si>
  <si>
    <t>Springe</t>
  </si>
  <si>
    <t>Hannover-Land II</t>
  </si>
  <si>
    <t>Vahrenwalder Str.</t>
  </si>
  <si>
    <t>208</t>
  </si>
  <si>
    <t>Hannover-Mitte</t>
  </si>
  <si>
    <t>Lavesallee</t>
  </si>
  <si>
    <t>Hannover-Nord</t>
  </si>
  <si>
    <t>206</t>
  </si>
  <si>
    <t>Hannover-Süd</t>
  </si>
  <si>
    <t>Hattingen</t>
  </si>
  <si>
    <t>Rathausplatz</t>
  </si>
  <si>
    <t>Heidelberg</t>
  </si>
  <si>
    <t>Maaßstr.</t>
  </si>
  <si>
    <t>Heidenheim</t>
  </si>
  <si>
    <t>Marienstr.</t>
  </si>
  <si>
    <t>Heilbronn</t>
  </si>
  <si>
    <t>Moltkestr.</t>
  </si>
  <si>
    <t>91</t>
  </si>
  <si>
    <t>Helmstedt</t>
  </si>
  <si>
    <t>Ernst-Koch-Str.</t>
  </si>
  <si>
    <t>Herford</t>
  </si>
  <si>
    <t>Wittekindstr.</t>
  </si>
  <si>
    <t>Herne</t>
  </si>
  <si>
    <t>Markgrafenstr.</t>
  </si>
  <si>
    <t>Herne für Groß- und Konzernbetriebsprüfung</t>
  </si>
  <si>
    <t>Hauptstr.</t>
  </si>
  <si>
    <t>123</t>
  </si>
  <si>
    <t>Hersbruck</t>
  </si>
  <si>
    <t>Amberger Str.</t>
  </si>
  <si>
    <t>76</t>
  </si>
  <si>
    <t>Hersfeld-Rotenburg Verwaltungsstelle Bad Hersfeld</t>
  </si>
  <si>
    <t>Im Stift</t>
  </si>
  <si>
    <t>Bad Hersfeld</t>
  </si>
  <si>
    <t>Hersfeld-Rotenburg Verwaltungsstelle Rotenburg</t>
  </si>
  <si>
    <t>Dickenrücker Straße</t>
  </si>
  <si>
    <t>Rotenburg</t>
  </si>
  <si>
    <t>Herzberg am Harz</t>
  </si>
  <si>
    <t>Sieberstr.</t>
  </si>
  <si>
    <t>Herzberg</t>
  </si>
  <si>
    <t>Hilden</t>
  </si>
  <si>
    <t>Neustr.</t>
  </si>
  <si>
    <t>Kaiserstrasse</t>
  </si>
  <si>
    <t>47</t>
  </si>
  <si>
    <t>Hilpoltstein</t>
  </si>
  <si>
    <t>Spitalwinkel</t>
  </si>
  <si>
    <t>Hof mit Außenstellen</t>
  </si>
  <si>
    <t>Ernst-Reuter-Str.</t>
  </si>
  <si>
    <t>Hof</t>
  </si>
  <si>
    <t>Hofheim am Taunus</t>
  </si>
  <si>
    <t>Hofheim</t>
  </si>
  <si>
    <t>Holzminden</t>
  </si>
  <si>
    <t>Ernst-August-Str.</t>
  </si>
  <si>
    <t>Homburg</t>
  </si>
  <si>
    <t>Homburg - Außenst. St. Ingbert</t>
  </si>
  <si>
    <t>Rentamtstr.</t>
  </si>
  <si>
    <t>St. Ingbert</t>
  </si>
  <si>
    <t>Höxter</t>
  </si>
  <si>
    <t>Bismarckstr.</t>
  </si>
  <si>
    <t>Hoyerswerda</t>
  </si>
  <si>
    <t>Pforzheimer Platz</t>
  </si>
  <si>
    <t>Ibbenbüren</t>
  </si>
  <si>
    <t>Uphof</t>
  </si>
  <si>
    <t>Idar-Oberstein</t>
  </si>
  <si>
    <t>Hauptstraße</t>
  </si>
  <si>
    <t>199</t>
  </si>
  <si>
    <t>Wallgraben</t>
  </si>
  <si>
    <t>Esplanade</t>
  </si>
  <si>
    <t>38</t>
  </si>
  <si>
    <t>Iserlohn</t>
  </si>
  <si>
    <t>Zollernstr.</t>
  </si>
  <si>
    <t>Itzehoe</t>
  </si>
  <si>
    <t>Fehrsstr.</t>
  </si>
  <si>
    <t>Leutragraben</t>
  </si>
  <si>
    <t>Jülich</t>
  </si>
  <si>
    <t>Eisenbahnstr.</t>
  </si>
  <si>
    <t>56</t>
  </si>
  <si>
    <t>Südstr.</t>
  </si>
  <si>
    <t>Karlsruhe-Durlach</t>
  </si>
  <si>
    <t>Prinzessenstr.</t>
  </si>
  <si>
    <t>Karlsruhe-Stadt</t>
  </si>
  <si>
    <t>Schlossplatz</t>
  </si>
  <si>
    <t>Kassel I</t>
  </si>
  <si>
    <t>Altmarkt</t>
  </si>
  <si>
    <t>Kassel</t>
  </si>
  <si>
    <t>Kassel II-Hofgeismar Verwaltungsstelle Hofgeismar</t>
  </si>
  <si>
    <t>Altstädter Kirchplatz</t>
  </si>
  <si>
    <t>Hofgeismar</t>
  </si>
  <si>
    <t>Kassel II-Hofgeismar Verwaltungsstelle Kassel</t>
  </si>
  <si>
    <t>Kaufbeuren m. ASt Füssen</t>
  </si>
  <si>
    <t>Remboldstr.</t>
  </si>
  <si>
    <t>Kaufbeuren</t>
  </si>
  <si>
    <t>Kelheim</t>
  </si>
  <si>
    <t>Klosterstr.</t>
  </si>
  <si>
    <t>Kempen</t>
  </si>
  <si>
    <t>Arnoldstr.</t>
  </si>
  <si>
    <t>Kempten-Immenstadt</t>
  </si>
  <si>
    <t>Rothenfelsstr.</t>
  </si>
  <si>
    <t>Immenstadt</t>
  </si>
  <si>
    <t>Am Stadtpark</t>
  </si>
  <si>
    <t>Feldstr.</t>
  </si>
  <si>
    <t>Kitzingen</t>
  </si>
  <si>
    <t>Emmericher Str.</t>
  </si>
  <si>
    <t>182</t>
  </si>
  <si>
    <t>Koblenz</t>
  </si>
  <si>
    <t>Ferdinand-Sauerbruch-Str.</t>
  </si>
  <si>
    <t>Köln f. Steuerfahndung und Steuerstrafsachen</t>
  </si>
  <si>
    <t>Am Gleisdreieck</t>
  </si>
  <si>
    <t>Köln für Groß- und Konzernbetriebsprüfung</t>
  </si>
  <si>
    <t>Köln-Altstadt</t>
  </si>
  <si>
    <t>Am Weidenbach</t>
  </si>
  <si>
    <t>Köln-Mitte</t>
  </si>
  <si>
    <t>Blaubach</t>
  </si>
  <si>
    <t>Köln-Nord</t>
  </si>
  <si>
    <t>Innere Kanalstr.</t>
  </si>
  <si>
    <t>214</t>
  </si>
  <si>
    <t>Köln-Ost</t>
  </si>
  <si>
    <t>Siegesstr.</t>
  </si>
  <si>
    <t>Köln-Porz</t>
  </si>
  <si>
    <t>Klingerstr.</t>
  </si>
  <si>
    <t>Köln-Süd</t>
  </si>
  <si>
    <t>Köln-West</t>
  </si>
  <si>
    <t>Haselbergstr.</t>
  </si>
  <si>
    <t>Max-Werner-Straße</t>
  </si>
  <si>
    <t>Byk-Gulden-Str.</t>
  </si>
  <si>
    <t>Korbach-Frankenberg Verwaltungsstelle Frankenberg</t>
  </si>
  <si>
    <t>Geismarer Straße</t>
  </si>
  <si>
    <t>Frankenberg</t>
  </si>
  <si>
    <t>Korbach-Frankenberg Verwaltungsstelle Korbach</t>
  </si>
  <si>
    <t>Medebacher Landstraße</t>
  </si>
  <si>
    <t>Korbach</t>
  </si>
  <si>
    <t>Grenzstr.</t>
  </si>
  <si>
    <t>100</t>
  </si>
  <si>
    <t>Krefeld für Groß- und Konzernbetriebsprüfung</t>
  </si>
  <si>
    <t>De-Greiff-Straße</t>
  </si>
  <si>
    <t>Kronach</t>
  </si>
  <si>
    <t>Amtsgerichtsstr.</t>
  </si>
  <si>
    <t>Kulmbach</t>
  </si>
  <si>
    <t>Georg-Hagen-Str.</t>
  </si>
  <si>
    <t>Kusel-Landstuhl</t>
  </si>
  <si>
    <t>Trierer Str.</t>
  </si>
  <si>
    <t>Kusel</t>
  </si>
  <si>
    <t>Kusel-Landstuhl Aussenstelle Landstuhl</t>
  </si>
  <si>
    <t>Kaiserstr.</t>
  </si>
  <si>
    <t>51</t>
  </si>
  <si>
    <t>Landstuhl</t>
  </si>
  <si>
    <t>Kusel-Landstuhl für Erb/Schenk.St. Saarland</t>
  </si>
  <si>
    <t>Kyritz</t>
  </si>
  <si>
    <t>Perleberger Straße</t>
  </si>
  <si>
    <t>Lahr</t>
  </si>
  <si>
    <t>Gerichtstr.</t>
  </si>
  <si>
    <t>Landau</t>
  </si>
  <si>
    <t>Weißquartierstr.</t>
  </si>
  <si>
    <t>Landesfinanzkasse Daun</t>
  </si>
  <si>
    <t>Berliner Straße</t>
  </si>
  <si>
    <t>Daun</t>
  </si>
  <si>
    <t>Landeshauptkasse Bremen</t>
  </si>
  <si>
    <t>Landsberg</t>
  </si>
  <si>
    <t>Israel-Beker-Str.</t>
  </si>
  <si>
    <t>Langen</t>
  </si>
  <si>
    <t>Zimmerstraße</t>
  </si>
  <si>
    <t>27</t>
  </si>
  <si>
    <t>Leer (Ostfriesland)</t>
  </si>
  <si>
    <t>Edzardstr.</t>
  </si>
  <si>
    <t>Leer</t>
  </si>
  <si>
    <t>Leipzig I</t>
  </si>
  <si>
    <t>Wilhelm-Liebknecht-Platz</t>
  </si>
  <si>
    <t>Leipzig</t>
  </si>
  <si>
    <t>Leipzig II</t>
  </si>
  <si>
    <t>Nordplatz</t>
  </si>
  <si>
    <t>Lemgo</t>
  </si>
  <si>
    <t>Engelb.-Kämpfer-Str.</t>
  </si>
  <si>
    <t>Leonberg</t>
  </si>
  <si>
    <t>Schlosshof</t>
  </si>
  <si>
    <t>Leverkusen</t>
  </si>
  <si>
    <t>Marie-Curie-Str.</t>
  </si>
  <si>
    <t>Lichtenberg</t>
  </si>
  <si>
    <t>Josef-Orlopp-Straße</t>
  </si>
  <si>
    <t>62</t>
  </si>
  <si>
    <t>Lichtenfels</t>
  </si>
  <si>
    <t>Kronacher Str.</t>
  </si>
  <si>
    <t>Limburg-Weilburg Verwaltungsstelle Limburg</t>
  </si>
  <si>
    <t>Walderdorffstraße</t>
  </si>
  <si>
    <t>Limburg</t>
  </si>
  <si>
    <t>Limburg-Weilburg Verwaltungsstelle Weilburg</t>
  </si>
  <si>
    <t>Kruppstraße</t>
  </si>
  <si>
    <t>Weilburg</t>
  </si>
  <si>
    <t>Lindau</t>
  </si>
  <si>
    <t>Brettermarkt</t>
  </si>
  <si>
    <t>Lingen (Ems)</t>
  </si>
  <si>
    <t>Mühlentorstr.</t>
  </si>
  <si>
    <t>Lingen</t>
  </si>
  <si>
    <t>Im Grünen Winkel</t>
  </si>
  <si>
    <t>Löbau</t>
  </si>
  <si>
    <t>Georgewitzer Str.</t>
  </si>
  <si>
    <t>Lohr a. Main mit Außenstellen</t>
  </si>
  <si>
    <t>Rexrothstr.</t>
  </si>
  <si>
    <t>Lohr</t>
  </si>
  <si>
    <t>Lörrach</t>
  </si>
  <si>
    <t>Luisenstr.</t>
  </si>
  <si>
    <t>Lübbecke</t>
  </si>
  <si>
    <t>Bohlenstr.</t>
  </si>
  <si>
    <t>102</t>
  </si>
  <si>
    <t>Possehlstr.</t>
  </si>
  <si>
    <t>Luckenwalde</t>
  </si>
  <si>
    <t>Dr.-Georg-Schaeffler-Straße</t>
  </si>
  <si>
    <t>Lüdenscheid</t>
  </si>
  <si>
    <t>Bahnhofsallee</t>
  </si>
  <si>
    <t>Lüdinghausen</t>
  </si>
  <si>
    <t>Alt-Württemberg-Allee</t>
  </si>
  <si>
    <t>Ludwigshafen</t>
  </si>
  <si>
    <t>Bayernstr.</t>
  </si>
  <si>
    <t>Am Alt. Eisenwerk</t>
  </si>
  <si>
    <t>Lüneburg für Fahndung und Strafsachen</t>
  </si>
  <si>
    <t>Horst-Nickel-Str.</t>
  </si>
  <si>
    <t>Magdeburg</t>
  </si>
  <si>
    <t>Tessenowstraße</t>
  </si>
  <si>
    <t>Mannheim-Neckarstadt</t>
  </si>
  <si>
    <t>L3</t>
  </si>
  <si>
    <t>Mannheim-Stadt</t>
  </si>
  <si>
    <t>Marburg-Biedenkopf Verwaltungsstelle Biedenkopf</t>
  </si>
  <si>
    <t>Im Feldchen</t>
  </si>
  <si>
    <t>Biedenkopf</t>
  </si>
  <si>
    <t>Marburg-Biedenkopf Verwaltungsstelle Marburg</t>
  </si>
  <si>
    <t>Robert-Koch-Straße</t>
  </si>
  <si>
    <t>Marl</t>
  </si>
  <si>
    <t>Brassertstr.</t>
  </si>
  <si>
    <t>Marzahn-Hellersdorf</t>
  </si>
  <si>
    <t>Allee der Kosmonauten</t>
  </si>
  <si>
    <t>Mayen</t>
  </si>
  <si>
    <t>Westbahnhofstr.</t>
  </si>
  <si>
    <t>Meißen</t>
  </si>
  <si>
    <t>Heinrich-Heine-Straße</t>
  </si>
  <si>
    <t>Memmingen-Mindelheim</t>
  </si>
  <si>
    <t>Bodenseestr.</t>
  </si>
  <si>
    <t>Memmingen</t>
  </si>
  <si>
    <t>Mindelheim</t>
  </si>
  <si>
    <t>Merzig</t>
  </si>
  <si>
    <t>Am Gaswerk</t>
  </si>
  <si>
    <t>Meschede</t>
  </si>
  <si>
    <t>Fritz-Honsel-Str.</t>
  </si>
  <si>
    <t>Michelstadt</t>
  </si>
  <si>
    <t>Miesbach</t>
  </si>
  <si>
    <t>Schlierseer Str.</t>
  </si>
  <si>
    <t>Minden</t>
  </si>
  <si>
    <t>Heidestr.</t>
  </si>
  <si>
    <t>Mitte/Tiergarten</t>
  </si>
  <si>
    <t>Neue Jakobstraße</t>
  </si>
  <si>
    <t>Robert-Koch-Str.</t>
  </si>
  <si>
    <t>Am Hockeypark</t>
  </si>
  <si>
    <t>Mönchengladbach für Groß- und Konzernbetriebsprüfung</t>
  </si>
  <si>
    <t>Montabaur-Diez</t>
  </si>
  <si>
    <t>Koblenzer Str.</t>
  </si>
  <si>
    <t>Montabaur</t>
  </si>
  <si>
    <t>Montabaur-Diez Aussenstelle Diez</t>
  </si>
  <si>
    <t>Parkstr.</t>
  </si>
  <si>
    <t>Diez</t>
  </si>
  <si>
    <t>Mosbach</t>
  </si>
  <si>
    <t>Pfalzgraf-Otto-Str.</t>
  </si>
  <si>
    <t>Mosbach Außenstelle Walldürn</t>
  </si>
  <si>
    <t>Albert-Schneider-Str.</t>
  </si>
  <si>
    <t>Walldürn</t>
  </si>
  <si>
    <t>Mühlacker</t>
  </si>
  <si>
    <t>Konrad-Adenauer-Platz</t>
  </si>
  <si>
    <t>Mühldorf</t>
  </si>
  <si>
    <t>Katharinenplatz</t>
  </si>
  <si>
    <t>Mühlhausen</t>
  </si>
  <si>
    <t>Martinistr.</t>
  </si>
  <si>
    <t>Mülheim an der Ruhr</t>
  </si>
  <si>
    <t>Müllheim</t>
  </si>
  <si>
    <t>München Betriebsprüfung</t>
  </si>
  <si>
    <t>Deroystr.</t>
  </si>
  <si>
    <t>München Bewertung des Grundbesitzes</t>
  </si>
  <si>
    <t>Katharina-von-Bora-Straße</t>
  </si>
  <si>
    <t>München Erhebung</t>
  </si>
  <si>
    <t>Winzererstr.</t>
  </si>
  <si>
    <t>München Gewinneinkünfte</t>
  </si>
  <si>
    <t>München Körperschaften</t>
  </si>
  <si>
    <t>München Körperschaften/PersonenGesellschaften</t>
  </si>
  <si>
    <t>München Überschusseinkünfte</t>
  </si>
  <si>
    <t>München Überschusseinkünfte u. Beschränkt Steuerpfl.</t>
  </si>
  <si>
    <t>Münster f. Steuerfahndung und Steuerstrafsachen</t>
  </si>
  <si>
    <t>Albersloher Weg</t>
  </si>
  <si>
    <t>250</t>
  </si>
  <si>
    <t>Münster für Groß- und Konzernbetriebsprüfung</t>
  </si>
  <si>
    <t>Münster-Außenstadt</t>
  </si>
  <si>
    <t>Münster-Innenstadt</t>
  </si>
  <si>
    <t>Anton-Bruchausen-Str</t>
  </si>
  <si>
    <t>Nauen</t>
  </si>
  <si>
    <t>Ketziner Straße</t>
  </si>
  <si>
    <t>Naumburg</t>
  </si>
  <si>
    <t>Oststraße</t>
  </si>
  <si>
    <t>Neustrelitzer Str.</t>
  </si>
  <si>
    <t>Neubrandenburg - RAB</t>
  </si>
  <si>
    <t>Neubrandenburg - RIA (Rentenempfänger im Ausland)</t>
  </si>
  <si>
    <t>Neukölln</t>
  </si>
  <si>
    <t>Thiemannstraße</t>
  </si>
  <si>
    <t>Neumarkt i.d.Opf.</t>
  </si>
  <si>
    <t>Ingolstädter Str.</t>
  </si>
  <si>
    <t>Neumarkt</t>
  </si>
  <si>
    <t>Neumünster</t>
  </si>
  <si>
    <t>Neunkirchen</t>
  </si>
  <si>
    <t>Neuss</t>
  </si>
  <si>
    <t>Hammfelddamm</t>
  </si>
  <si>
    <t>Neustadt</t>
  </si>
  <si>
    <t>Konrad-Adenauer-Str.</t>
  </si>
  <si>
    <t>Nelsonallee</t>
  </si>
  <si>
    <t>Neuwied</t>
  </si>
  <si>
    <t>Augustastr.</t>
  </si>
  <si>
    <t>Nidda</t>
  </si>
  <si>
    <t>Schillerstraße</t>
  </si>
  <si>
    <t>Nienburg/Weser</t>
  </si>
  <si>
    <t>Nienburg</t>
  </si>
  <si>
    <t>Norden</t>
  </si>
  <si>
    <t>Mühlenweg</t>
  </si>
  <si>
    <t>Nordenham</t>
  </si>
  <si>
    <t>Plaatweg</t>
  </si>
  <si>
    <t>Nordfriesland</t>
  </si>
  <si>
    <t>Eesacker Str.</t>
  </si>
  <si>
    <t>Leck</t>
  </si>
  <si>
    <t>Nordfriesland Außenstelle Husum</t>
  </si>
  <si>
    <t>Herzog-Adolf-Str.</t>
  </si>
  <si>
    <t>Husum</t>
  </si>
  <si>
    <t>Nördlingen mit ASt Donauwörth</t>
  </si>
  <si>
    <t>Sallingerstr.</t>
  </si>
  <si>
    <t>Donauwörth</t>
  </si>
  <si>
    <t>Tändelmarkt</t>
  </si>
  <si>
    <t>Nördlingen</t>
  </si>
  <si>
    <t>Northeim</t>
  </si>
  <si>
    <t>Graf-Otto-Str.</t>
  </si>
  <si>
    <t>Nürnberg-Nord</t>
  </si>
  <si>
    <t>Kirchenweg</t>
  </si>
  <si>
    <t>Nürnberg</t>
  </si>
  <si>
    <t>Nürnberg-Süd</t>
  </si>
  <si>
    <t>Sandstr.</t>
  </si>
  <si>
    <t>Nürnberg-Zentral</t>
  </si>
  <si>
    <t>Nürtingen</t>
  </si>
  <si>
    <t>Sigmaringer Str.</t>
  </si>
  <si>
    <t>Nürtingen Außenstelle Kirchheim</t>
  </si>
  <si>
    <t>Oberhausen-Nord</t>
  </si>
  <si>
    <t>Gymnasialstr.</t>
  </si>
  <si>
    <t>Oberhausen</t>
  </si>
  <si>
    <t>Oberhausen-Süd</t>
  </si>
  <si>
    <t>Schwartzstr.</t>
  </si>
  <si>
    <t>Obernburg am Main mit Außenstelle Amorbach</t>
  </si>
  <si>
    <t>Obernburg am Main</t>
  </si>
  <si>
    <t>Offenbach am Main I</t>
  </si>
  <si>
    <t>Bieberer Straße</t>
  </si>
  <si>
    <t>59</t>
  </si>
  <si>
    <t>Offenbach</t>
  </si>
  <si>
    <t>Offenbach am Main II</t>
  </si>
  <si>
    <t>Offenburg</t>
  </si>
  <si>
    <t>Zeller Str.</t>
  </si>
  <si>
    <t>Offenburg Außenstelle Achern</t>
  </si>
  <si>
    <t>Martinstr.</t>
  </si>
  <si>
    <t>Achern</t>
  </si>
  <si>
    <t>Offenburg Außenstelle Kehl</t>
  </si>
  <si>
    <t>Ludwig-Trick-Str.</t>
  </si>
  <si>
    <t>Offenburg Außenstelle Wolfach</t>
  </si>
  <si>
    <t>55</t>
  </si>
  <si>
    <t>Wolfach</t>
  </si>
  <si>
    <t>Öhringen</t>
  </si>
  <si>
    <t>Haagweg</t>
  </si>
  <si>
    <t>Oldenburg (Oldenburg)</t>
  </si>
  <si>
    <t>Stubbenweg</t>
  </si>
  <si>
    <t>Oldenburg für Fahndung und Strafsachen</t>
  </si>
  <si>
    <t>Alter Postweg</t>
  </si>
  <si>
    <t>Oldenburg für Großbetriebsprüfung</t>
  </si>
  <si>
    <t>Georgstr.</t>
  </si>
  <si>
    <t>Olpe</t>
  </si>
  <si>
    <t>Am Gallenberg</t>
  </si>
  <si>
    <t>Heinrich-Grüber-Platz</t>
  </si>
  <si>
    <t>Oschatz</t>
  </si>
  <si>
    <t>Dresdener Str.</t>
  </si>
  <si>
    <t>77</t>
  </si>
  <si>
    <t>Osnabrück für Großbetriebsprüfung</t>
  </si>
  <si>
    <t>Johann-Domann-Str.</t>
  </si>
  <si>
    <t>Osnabrück-Land</t>
  </si>
  <si>
    <t>Winkelhausenstraße</t>
  </si>
  <si>
    <t>Osnabrück-Stadt</t>
  </si>
  <si>
    <t>Süsterstr.</t>
  </si>
  <si>
    <t>Osterholz-Scharmbeck</t>
  </si>
  <si>
    <t>Pappstraße</t>
  </si>
  <si>
    <t>Ostholstein</t>
  </si>
  <si>
    <t>Lankenstr.</t>
  </si>
  <si>
    <t>Pankow/Weißensee</t>
  </si>
  <si>
    <t>Storkower Straße</t>
  </si>
  <si>
    <t>134</t>
  </si>
  <si>
    <t>Papenburg</t>
  </si>
  <si>
    <t>Emdener Straße</t>
  </si>
  <si>
    <t>Aschendorf</t>
  </si>
  <si>
    <t>Passau mit Außenstellen</t>
  </si>
  <si>
    <t>Innstr.</t>
  </si>
  <si>
    <t>Peine</t>
  </si>
  <si>
    <t>Duttenstedt.Str.</t>
  </si>
  <si>
    <t>106</t>
  </si>
  <si>
    <t>Pfaffenhofen</t>
  </si>
  <si>
    <t>Schirmbeckstr.</t>
  </si>
  <si>
    <t>Pfaffenhofen a. d. Ilm</t>
  </si>
  <si>
    <t>Pforzheim</t>
  </si>
  <si>
    <t>Pforzheim Außenstelle Neuenbürg</t>
  </si>
  <si>
    <t>Wildbader Str.</t>
  </si>
  <si>
    <t>107</t>
  </si>
  <si>
    <t>Neuenbürg</t>
  </si>
  <si>
    <t>Pinneberg</t>
  </si>
  <si>
    <t>Pirmasens</t>
  </si>
  <si>
    <t>Pirna</t>
  </si>
  <si>
    <t>Clara-Zetkin-Straße</t>
  </si>
  <si>
    <t>Plauen</t>
  </si>
  <si>
    <t>Europaratstraße</t>
  </si>
  <si>
    <t>Plön</t>
  </si>
  <si>
    <t>Fünf-Seen-Allee</t>
  </si>
  <si>
    <t>Pößneck</t>
  </si>
  <si>
    <t>Gerberstr.</t>
  </si>
  <si>
    <t>65</t>
  </si>
  <si>
    <t>Steinstr.</t>
  </si>
  <si>
    <t>Prenzlauer Berg</t>
  </si>
  <si>
    <t>Quakenbrück</t>
  </si>
  <si>
    <t>Lange Straße</t>
  </si>
  <si>
    <t>Quedlinburg</t>
  </si>
  <si>
    <t>Klopstockweg</t>
  </si>
  <si>
    <t>Rastatt</t>
  </si>
  <si>
    <t>An der Ludwigsfeste</t>
  </si>
  <si>
    <t>Ratzeburg</t>
  </si>
  <si>
    <t>Ravensburg</t>
  </si>
  <si>
    <t>Broner Platz</t>
  </si>
  <si>
    <t>Weingarten</t>
  </si>
  <si>
    <t>Rechenzentrum d. FinVerw NRW</t>
  </si>
  <si>
    <t>Roßstr.</t>
  </si>
  <si>
    <t>131</t>
  </si>
  <si>
    <t>Recklinghausen</t>
  </si>
  <si>
    <t>Westerholter Weg</t>
  </si>
  <si>
    <t>Regensburg</t>
  </si>
  <si>
    <t>Galgenbergstr.</t>
  </si>
  <si>
    <t>Reinickendorf</t>
  </si>
  <si>
    <t>Eichborndamm</t>
  </si>
  <si>
    <t>Remscheid</t>
  </si>
  <si>
    <t>Wupperstr.</t>
  </si>
  <si>
    <t>Rendsburg</t>
  </si>
  <si>
    <t>Kieler Str.</t>
  </si>
  <si>
    <t>Reutlingen</t>
  </si>
  <si>
    <t>Leonhardsplatz</t>
  </si>
  <si>
    <t>Rheingau-Taunus Verwaltungsst. Bad Schwalbach</t>
  </si>
  <si>
    <t>Emser Str.</t>
  </si>
  <si>
    <t>Bad Schwalbach</t>
  </si>
  <si>
    <t>Rheingau-Taunus Verwaltungsstelle Rüdesheim</t>
  </si>
  <si>
    <t>Hugo-Asbach-Straße</t>
  </si>
  <si>
    <t>Rüdesheim</t>
  </si>
  <si>
    <t>Ribnitz-Damgarten</t>
  </si>
  <si>
    <t>Sandhufe</t>
  </si>
  <si>
    <t>Rosenheim m. ASt Wasserburg</t>
  </si>
  <si>
    <t>Wittelsbacherstr.</t>
  </si>
  <si>
    <t>Rosenheim</t>
  </si>
  <si>
    <t>Rostock</t>
  </si>
  <si>
    <t>Möllner Str.</t>
  </si>
  <si>
    <t>Rotenburg (Wümme)</t>
  </si>
  <si>
    <t>Hoffeldstr.</t>
  </si>
  <si>
    <t>Rottweil</t>
  </si>
  <si>
    <t>Körnerstr.</t>
  </si>
  <si>
    <t>Rottweil Außenstelle Oberndorf</t>
  </si>
  <si>
    <t>Saarbrücken Am Stadtgraben</t>
  </si>
  <si>
    <t>Am Stadtgraben</t>
  </si>
  <si>
    <t>Saarbrücken Am Stadtgraben - Außenst. Sulzbach</t>
  </si>
  <si>
    <t>Vopeliusstr.</t>
  </si>
  <si>
    <t>Sulzbach</t>
  </si>
  <si>
    <t>Saarbrücken Am Stadtgraben - Außenst. Völklingen</t>
  </si>
  <si>
    <t>Marktstr.</t>
  </si>
  <si>
    <t>Völklingen</t>
  </si>
  <si>
    <t>Saarbrücken MainzerStr</t>
  </si>
  <si>
    <t>Mainzer Str.</t>
  </si>
  <si>
    <t>109</t>
  </si>
  <si>
    <t>Saarlouis</t>
  </si>
  <si>
    <t>Gaswerkweg</t>
  </si>
  <si>
    <t>Salzwedel</t>
  </si>
  <si>
    <t>Buchenallee</t>
  </si>
  <si>
    <t>Sankt Augustin</t>
  </si>
  <si>
    <t>Hubert-Minz-Str</t>
  </si>
  <si>
    <t>Schleiden</t>
  </si>
  <si>
    <t>Kurhausstr.</t>
  </si>
  <si>
    <t>Schöneberg</t>
  </si>
  <si>
    <t>Potsdamer Straße</t>
  </si>
  <si>
    <t>140</t>
  </si>
  <si>
    <t>Schorndorf</t>
  </si>
  <si>
    <t>Johann-Philipp-Palm-Str.</t>
  </si>
  <si>
    <t>Schrobenhausen m. ASt Neuburg</t>
  </si>
  <si>
    <t>Rot-Kreuz-Str.</t>
  </si>
  <si>
    <t>Schrobenhausen</t>
  </si>
  <si>
    <t>Schwabach</t>
  </si>
  <si>
    <t>63</t>
  </si>
  <si>
    <t>Schwäbisch Gmünd</t>
  </si>
  <si>
    <t>Augustinerstr.</t>
  </si>
  <si>
    <t>Schwäbisch Hall</t>
  </si>
  <si>
    <t>Schwäbisch Hall Außenstelle Crailsheim</t>
  </si>
  <si>
    <t>Schwalm-Eder Verwaltungsstelle Fritzlar</t>
  </si>
  <si>
    <t>Georgengasse</t>
  </si>
  <si>
    <t>Fritzlar</t>
  </si>
  <si>
    <t>Schwalm-Eder Verwaltungsstelle Melsungen</t>
  </si>
  <si>
    <t>Kasseler Straße</t>
  </si>
  <si>
    <t>Melsungen</t>
  </si>
  <si>
    <t>Schwalm-Eder Verwaltungsstelle Schwalmstadt</t>
  </si>
  <si>
    <t>Landgraf-Philipp-Straße</t>
  </si>
  <si>
    <t>Schwalmstadt</t>
  </si>
  <si>
    <t>Schwandorf mit Außenstelle Neunburg v. W.</t>
  </si>
  <si>
    <t>Schwandorf</t>
  </si>
  <si>
    <t>Schwarzenberg</t>
  </si>
  <si>
    <t>Karlsbader Str.</t>
  </si>
  <si>
    <t>Schweinfurt</t>
  </si>
  <si>
    <t>Schrammstr.</t>
  </si>
  <si>
    <t>Schwelm</t>
  </si>
  <si>
    <t>Bahnhofplatz</t>
  </si>
  <si>
    <t>Schwerin</t>
  </si>
  <si>
    <t>Johannes-Stelling-Str.</t>
  </si>
  <si>
    <t>Schloss</t>
  </si>
  <si>
    <t>Siegburg</t>
  </si>
  <si>
    <t>Mühlenstr.</t>
  </si>
  <si>
    <t>Siegen</t>
  </si>
  <si>
    <t>Weidenauer Str.</t>
  </si>
  <si>
    <t>207</t>
  </si>
  <si>
    <t>Sigmaringen</t>
  </si>
  <si>
    <t>Karlstr.</t>
  </si>
  <si>
    <t>Sigmaringen Außenstelle Bad Saulgau</t>
  </si>
  <si>
    <t>Simmern-Zell</t>
  </si>
  <si>
    <t>Schlossstr.</t>
  </si>
  <si>
    <t>Zell</t>
  </si>
  <si>
    <t>Simmern-Zell Aussenstelle Zell</t>
  </si>
  <si>
    <t>Singen</t>
  </si>
  <si>
    <t>Alpenstr.</t>
  </si>
  <si>
    <t>Sinsheim</t>
  </si>
  <si>
    <t>Soest</t>
  </si>
  <si>
    <t>Heinsbergplatz</t>
  </si>
  <si>
    <t>Goerdelerstr.</t>
  </si>
  <si>
    <t>Soltau</t>
  </si>
  <si>
    <t>Rühberg</t>
  </si>
  <si>
    <t>Sondershausen</t>
  </si>
  <si>
    <t>Sonneberg</t>
  </si>
  <si>
    <t>Köppelsdorfer Straße</t>
  </si>
  <si>
    <t>Spandau</t>
  </si>
  <si>
    <t>Nonnendammallee</t>
  </si>
  <si>
    <t>Speyer-Germersheim</t>
  </si>
  <si>
    <t>Johannesstr.</t>
  </si>
  <si>
    <t>Speyer</t>
  </si>
  <si>
    <t>St. Wendel</t>
  </si>
  <si>
    <t>Stade</t>
  </si>
  <si>
    <t>Harburger Str.</t>
  </si>
  <si>
    <t>113</t>
  </si>
  <si>
    <t>Stade für Großbetriebsprüfung</t>
  </si>
  <si>
    <t>Albert-Schweitzer-Straße</t>
  </si>
  <si>
    <t>Stadthagen</t>
  </si>
  <si>
    <t>Schloß</t>
  </si>
  <si>
    <t>Starnberg</t>
  </si>
  <si>
    <t>Schloßbergstr.</t>
  </si>
  <si>
    <t>Staßfurt</t>
  </si>
  <si>
    <t>Atzendorfer Straße</t>
  </si>
  <si>
    <t>Steglitz</t>
  </si>
  <si>
    <t>Schloßstraße</t>
  </si>
  <si>
    <t>Steinfurt</t>
  </si>
  <si>
    <t>Ochtruper Str.</t>
  </si>
  <si>
    <t>Stendal</t>
  </si>
  <si>
    <t>Scharnhorststraße</t>
  </si>
  <si>
    <t>87</t>
  </si>
  <si>
    <t>Stollberg</t>
  </si>
  <si>
    <t>Hohensteiner Straße</t>
  </si>
  <si>
    <t>54</t>
  </si>
  <si>
    <t>Stormarn</t>
  </si>
  <si>
    <t>Bad Oldesloe</t>
  </si>
  <si>
    <t>Zur Schwedenschanze</t>
  </si>
  <si>
    <t>Straubing</t>
  </si>
  <si>
    <t>Fürstenstr.</t>
  </si>
  <si>
    <t>Strausberg</t>
  </si>
  <si>
    <t>Prötzeler Chaussee</t>
  </si>
  <si>
    <t>Stuttgart I</t>
  </si>
  <si>
    <t>Rotebühlplatz</t>
  </si>
  <si>
    <t>Stuttgart II</t>
  </si>
  <si>
    <t>Rotebühlstr.</t>
  </si>
  <si>
    <t>Stuttgart III</t>
  </si>
  <si>
    <t>Stuttgart IV</t>
  </si>
  <si>
    <t>Seidenstr.</t>
  </si>
  <si>
    <t>Stuttgart Zentrales Konzernprüfungsamt</t>
  </si>
  <si>
    <t>Stuttgart-Körpersch.</t>
  </si>
  <si>
    <t>Paulinenstr.</t>
  </si>
  <si>
    <t>Suhl</t>
  </si>
  <si>
    <t>Karl-Liebknecht-Str.</t>
  </si>
  <si>
    <t>Sulingen</t>
  </si>
  <si>
    <t>Hindenburgstr.</t>
  </si>
  <si>
    <t>Syke</t>
  </si>
  <si>
    <t>Bürgerm.-Mävers-Str.</t>
  </si>
  <si>
    <t>Tauberbischofsheim</t>
  </si>
  <si>
    <t>Dr.-Burger-Str.</t>
  </si>
  <si>
    <t>Tauberbischofsheim Außenstelle Bad Mergentheim</t>
  </si>
  <si>
    <t>Bad Mergentheim</t>
  </si>
  <si>
    <t>Technisches Finanzamt Berlin</t>
  </si>
  <si>
    <t>Klosterstraße</t>
  </si>
  <si>
    <t>Tempelhof</t>
  </si>
  <si>
    <t>Tempelhofer Damm</t>
  </si>
  <si>
    <t>234</t>
  </si>
  <si>
    <t>Traunstein</t>
  </si>
  <si>
    <t>Herzog-Otto-Str.</t>
  </si>
  <si>
    <t>Treptow-Köpenick</t>
  </si>
  <si>
    <t>Seelenbinderstraße</t>
  </si>
  <si>
    <t>99</t>
  </si>
  <si>
    <t>Hubert-Neuerburg-Str.</t>
  </si>
  <si>
    <t>Tübingen</t>
  </si>
  <si>
    <t>Steinlachallee</t>
  </si>
  <si>
    <t>Tuttlingen</t>
  </si>
  <si>
    <t>Zeughausstr.</t>
  </si>
  <si>
    <t>Überlingen (Bodensee)</t>
  </si>
  <si>
    <t>Überlingen</t>
  </si>
  <si>
    <t>Uelzen-Lüchow</t>
  </si>
  <si>
    <t>Am Königsberg</t>
  </si>
  <si>
    <t>Uelzen</t>
  </si>
  <si>
    <t>Uffenheim</t>
  </si>
  <si>
    <t>Ulm</t>
  </si>
  <si>
    <t>Wagnerstr.</t>
  </si>
  <si>
    <t>Rombergstr.</t>
  </si>
  <si>
    <t>Velbert</t>
  </si>
  <si>
    <t>Nedderstr.</t>
  </si>
  <si>
    <t>Verden (Aller)</t>
  </si>
  <si>
    <t>Bremer Straße</t>
  </si>
  <si>
    <t>Verden</t>
  </si>
  <si>
    <t>Viersen</t>
  </si>
  <si>
    <t>Eindhovener Str.</t>
  </si>
  <si>
    <t>Weiherstr.</t>
  </si>
  <si>
    <t>Villingen-Schwenningen Außenstelle Donaueschingen</t>
  </si>
  <si>
    <t>Käferstr.</t>
  </si>
  <si>
    <t>Donaueschingen</t>
  </si>
  <si>
    <t>Waiblingen</t>
  </si>
  <si>
    <t>Fronackerstr.</t>
  </si>
  <si>
    <t>Waldsassen</t>
  </si>
  <si>
    <t>Johannisplatz</t>
  </si>
  <si>
    <t>Waldshut-Tiengen</t>
  </si>
  <si>
    <t>Waldshut-Tiengen Außenstelle Bad Säckingen</t>
  </si>
  <si>
    <t>Werderstr.</t>
  </si>
  <si>
    <t>Bad Säckingen</t>
  </si>
  <si>
    <t>Wangen</t>
  </si>
  <si>
    <t>Lindauer Str.</t>
  </si>
  <si>
    <t>Warburg</t>
  </si>
  <si>
    <t>Sternstr.</t>
  </si>
  <si>
    <t>Waren</t>
  </si>
  <si>
    <t>Einsteinstr.</t>
  </si>
  <si>
    <t>Waren (Müritz)</t>
  </si>
  <si>
    <t>Warendorf</t>
  </si>
  <si>
    <t>Düsternstr.</t>
  </si>
  <si>
    <t>Wedding</t>
  </si>
  <si>
    <t>Osloer Straße</t>
  </si>
  <si>
    <t>Weiden i.d.Opf.</t>
  </si>
  <si>
    <t>Schlörpl.</t>
  </si>
  <si>
    <t>Weiden</t>
  </si>
  <si>
    <t>Weilheim-Schongau</t>
  </si>
  <si>
    <t>Hofstr.</t>
  </si>
  <si>
    <t>Weilheim</t>
  </si>
  <si>
    <t>Weinheim</t>
  </si>
  <si>
    <t>Weschnitzstr.</t>
  </si>
  <si>
    <t>Wesel</t>
  </si>
  <si>
    <t>Heuberg</t>
  </si>
  <si>
    <t>Wesermünde</t>
  </si>
  <si>
    <t>Borriesstr.</t>
  </si>
  <si>
    <t>Westerstede</t>
  </si>
  <si>
    <t>Ammerlandallee</t>
  </si>
  <si>
    <t>Wetzlar</t>
  </si>
  <si>
    <t>Wiedenbrück</t>
  </si>
  <si>
    <t>Am Sandberg</t>
  </si>
  <si>
    <t>Rheda-Wiedenbrück</t>
  </si>
  <si>
    <t>Wiesbaden I</t>
  </si>
  <si>
    <t>Dostojewskistraße</t>
  </si>
  <si>
    <t>Wiesbaden II</t>
  </si>
  <si>
    <t>Wilhelmshaven</t>
  </si>
  <si>
    <t>Wilmersdorf</t>
  </si>
  <si>
    <t>Albrecht-Achilles-Straße</t>
  </si>
  <si>
    <t>61</t>
  </si>
  <si>
    <t>Winsen (Luhe)</t>
  </si>
  <si>
    <t>Von-Somnitz-Ring</t>
  </si>
  <si>
    <t>Winsen</t>
  </si>
  <si>
    <t>Wipperfürth</t>
  </si>
  <si>
    <t>Am Stauweiher</t>
  </si>
  <si>
    <t>Philosophenweg</t>
  </si>
  <si>
    <t>Witten</t>
  </si>
  <si>
    <t>Ruhrstr.</t>
  </si>
  <si>
    <t>Wittenberg</t>
  </si>
  <si>
    <t>Dresdener Straße</t>
  </si>
  <si>
    <t>Wittlich</t>
  </si>
  <si>
    <t>Unterer Sehlemet</t>
  </si>
  <si>
    <t>Wittmund</t>
  </si>
  <si>
    <t>Harpertshausen.Str.</t>
  </si>
  <si>
    <t>Wolfenbüttel</t>
  </si>
  <si>
    <t>Jägerstr.</t>
  </si>
  <si>
    <t>Wolfratshausen - Bad Tölz</t>
  </si>
  <si>
    <t>Prof.-Max-Lange-Platz</t>
  </si>
  <si>
    <t>Bad Tölz</t>
  </si>
  <si>
    <t>Heimgartenstr.</t>
  </si>
  <si>
    <t>Wolfratshausen</t>
  </si>
  <si>
    <t>Worms-Kirchheimbolanden</t>
  </si>
  <si>
    <t>Karlsplatz</t>
  </si>
  <si>
    <t>Wunsiedel mit Außenstelle Selb</t>
  </si>
  <si>
    <t>Sonnenstr.</t>
  </si>
  <si>
    <t>Wunsiedel</t>
  </si>
  <si>
    <t>Wuppertal f. Steuerfahndung und Steuerstrafsachen</t>
  </si>
  <si>
    <t>Unterdörnen</t>
  </si>
  <si>
    <t>96</t>
  </si>
  <si>
    <t>Wuppertal-Barmen</t>
  </si>
  <si>
    <t>Wuppertal-Elberfeld</t>
  </si>
  <si>
    <t>Kasinostr.</t>
  </si>
  <si>
    <t>Würzburg mit Außenstelle Ochsenfurt</t>
  </si>
  <si>
    <t>Ludwigstr.</t>
  </si>
  <si>
    <t>Würzburg</t>
  </si>
  <si>
    <t>Zehlendorf</t>
  </si>
  <si>
    <t>Martin-Buber-Straße</t>
  </si>
  <si>
    <t>Zeil am Main mit Außenstelle Ebern</t>
  </si>
  <si>
    <t>Obere Torstr.</t>
  </si>
  <si>
    <t>Zeil</t>
  </si>
  <si>
    <t>Zentrale Prüfungsdienste</t>
  </si>
  <si>
    <t>Hopfenstr.</t>
  </si>
  <si>
    <t>Zeven</t>
  </si>
  <si>
    <t>Kastanienweg</t>
  </si>
  <si>
    <t>Zschopau</t>
  </si>
  <si>
    <t>August-Bebel-Str.</t>
  </si>
  <si>
    <t>Lessingstraße</t>
  </si>
  <si>
    <t>Zwiesel m. ASt Viechtach</t>
  </si>
  <si>
    <t>Stadtplatz</t>
  </si>
  <si>
    <t>Zwiesel</t>
  </si>
  <si>
    <t>Keine Angaben - Auslandslehrbeauftragter</t>
  </si>
  <si>
    <t xml:space="preserve"> - </t>
  </si>
  <si>
    <t>Zuständiges Finanzamt:</t>
  </si>
  <si>
    <t>Anschrift 
des zuständigen Finanzamtes:      </t>
  </si>
  <si>
    <t>Straße und Hausnummer:</t>
  </si>
  <si>
    <t>PLZ und Ort:</t>
  </si>
  <si>
    <t>Aufenthaltstitel gültig bis:</t>
  </si>
  <si>
    <t>Arbeitserlaubnis gültig bis:</t>
  </si>
  <si>
    <t>Bei Nicht-EU-, EWR- oder schweizer Staatsbürgerschaft: 
Aufenthalts- und Arbeitserlaubnis gem. § 21 AufenthG sind gültig und liegen dem Fachbereich vor:</t>
  </si>
  <si>
    <r>
      <rPr>
        <b/>
        <u/>
        <sz val="10"/>
        <rFont val="Meridien Roman"/>
        <family val="1"/>
      </rPr>
      <t>Ausfüllhinweise:</t>
    </r>
    <r>
      <rPr>
        <b/>
        <sz val="10"/>
        <rFont val="Meridien Roman"/>
        <family val="1"/>
      </rPr>
      <t xml:space="preserve">
Bitte füllen Sie das Formular vollständig elektronisch aus. Lückenhaft ausgefüllte Formulare können nicht weiter bearbeitet werden und müssen an die/den Lehrbeauftragte*n zurückgesendet werden. Bitte beachten Sie, dass nur die im Drop-Down-Menü zur Auswahl stehenden Bezeichnungen verwendet werden können. Das vollständig ausgefüllte Formular drucken Sie bitte aus, unterschreiben es und senden es bitte </t>
    </r>
    <r>
      <rPr>
        <b/>
        <sz val="10"/>
        <color rgb="FFFF0000"/>
        <rFont val="Meridien Roman"/>
        <family val="1"/>
      </rPr>
      <t>- über das Dekanat -</t>
    </r>
    <r>
      <rPr>
        <b/>
        <sz val="10"/>
        <rFont val="Meridien Roman"/>
        <family val="1"/>
      </rPr>
      <t xml:space="preserve"> an: 
Goethe-Universität Frankfurt
Human Resources - Personalservices
Theodor-W.-Adorno-Platz 1
60323 Frankfurt am Main</t>
    </r>
  </si>
  <si>
    <t>Land</t>
  </si>
  <si>
    <t>Schlüssel</t>
  </si>
  <si>
    <t xml:space="preserve">LAND          </t>
  </si>
  <si>
    <t xml:space="preserve">AF   </t>
  </si>
  <si>
    <t xml:space="preserve">Afghanistan    </t>
  </si>
  <si>
    <t xml:space="preserve">EG   </t>
  </si>
  <si>
    <t xml:space="preserve">Ägypten        </t>
  </si>
  <si>
    <t xml:space="preserve">AX   </t>
  </si>
  <si>
    <t xml:space="preserve">Aland Inseln   </t>
  </si>
  <si>
    <t xml:space="preserve">AL   </t>
  </si>
  <si>
    <t xml:space="preserve">Albanien       </t>
  </si>
  <si>
    <t xml:space="preserve">DZ   </t>
  </si>
  <si>
    <t xml:space="preserve">Algerien       </t>
  </si>
  <si>
    <t xml:space="preserve">VI   </t>
  </si>
  <si>
    <t>Amer.Jungferni.</t>
  </si>
  <si>
    <t xml:space="preserve">AD   </t>
  </si>
  <si>
    <t xml:space="preserve">Andorra        </t>
  </si>
  <si>
    <t xml:space="preserve">AO   </t>
  </si>
  <si>
    <t xml:space="preserve">Angola         </t>
  </si>
  <si>
    <t xml:space="preserve">AI   </t>
  </si>
  <si>
    <t xml:space="preserve">Anguilla       </t>
  </si>
  <si>
    <t xml:space="preserve">AQ   </t>
  </si>
  <si>
    <t xml:space="preserve">Antarktis      </t>
  </si>
  <si>
    <t xml:space="preserve">AG   </t>
  </si>
  <si>
    <t>Antigua/Barbuda</t>
  </si>
  <si>
    <t xml:space="preserve">GQ   </t>
  </si>
  <si>
    <t>Äquatorialguine</t>
  </si>
  <si>
    <t xml:space="preserve">AR   </t>
  </si>
  <si>
    <t xml:space="preserve">Argentinien    </t>
  </si>
  <si>
    <t xml:space="preserve">AM   </t>
  </si>
  <si>
    <t xml:space="preserve">Armenien       </t>
  </si>
  <si>
    <t xml:space="preserve">AW   </t>
  </si>
  <si>
    <t xml:space="preserve">Aruba          </t>
  </si>
  <si>
    <t xml:space="preserve">AZ   </t>
  </si>
  <si>
    <t xml:space="preserve">Aserbaidschan  </t>
  </si>
  <si>
    <t xml:space="preserve">ET   </t>
  </si>
  <si>
    <t xml:space="preserve">Äthiopien      </t>
  </si>
  <si>
    <t xml:space="preserve">AU   </t>
  </si>
  <si>
    <t xml:space="preserve">Australien     </t>
  </si>
  <si>
    <t xml:space="preserve">BS   </t>
  </si>
  <si>
    <t xml:space="preserve">Bahamas        </t>
  </si>
  <si>
    <t xml:space="preserve">BH   </t>
  </si>
  <si>
    <t xml:space="preserve">Bahrain        </t>
  </si>
  <si>
    <t xml:space="preserve">BD   </t>
  </si>
  <si>
    <t xml:space="preserve">Bangladesch    </t>
  </si>
  <si>
    <t xml:space="preserve">BB   </t>
  </si>
  <si>
    <t xml:space="preserve">Barbados       </t>
  </si>
  <si>
    <t xml:space="preserve">BE   </t>
  </si>
  <si>
    <t xml:space="preserve">Belgien        </t>
  </si>
  <si>
    <t xml:space="preserve">BZ   </t>
  </si>
  <si>
    <t xml:space="preserve">Belize         </t>
  </si>
  <si>
    <t xml:space="preserve">BJ   </t>
  </si>
  <si>
    <t xml:space="preserve">Benin          </t>
  </si>
  <si>
    <t xml:space="preserve">BM   </t>
  </si>
  <si>
    <t xml:space="preserve">Bermuda        </t>
  </si>
  <si>
    <t xml:space="preserve">BT   </t>
  </si>
  <si>
    <t xml:space="preserve">Bhutan         </t>
  </si>
  <si>
    <t xml:space="preserve">BL   </t>
  </si>
  <si>
    <t xml:space="preserve">Blue           </t>
  </si>
  <si>
    <t xml:space="preserve">BO   </t>
  </si>
  <si>
    <t xml:space="preserve">Bolivien       </t>
  </si>
  <si>
    <t xml:space="preserve">BQ   </t>
  </si>
  <si>
    <t xml:space="preserve">Bonaire, Saba  </t>
  </si>
  <si>
    <t xml:space="preserve">BA   </t>
  </si>
  <si>
    <t xml:space="preserve">Bosnien-Herz.  </t>
  </si>
  <si>
    <t xml:space="preserve">BW   </t>
  </si>
  <si>
    <t xml:space="preserve">Botsuana       </t>
  </si>
  <si>
    <t xml:space="preserve">BV   </t>
  </si>
  <si>
    <t xml:space="preserve">Bouvet Inseln  </t>
  </si>
  <si>
    <t xml:space="preserve">BR   </t>
  </si>
  <si>
    <t xml:space="preserve">Brasilien      </t>
  </si>
  <si>
    <t xml:space="preserve">IO   </t>
  </si>
  <si>
    <t>Brit.Geb.Ind.Oz</t>
  </si>
  <si>
    <t xml:space="preserve">VG   </t>
  </si>
  <si>
    <t>Brit.Jungferni.</t>
  </si>
  <si>
    <t xml:space="preserve">BN   </t>
  </si>
  <si>
    <t>Brunei Drussal.</t>
  </si>
  <si>
    <t xml:space="preserve">BG   </t>
  </si>
  <si>
    <t xml:space="preserve">Bulgarien      </t>
  </si>
  <si>
    <t xml:space="preserve">BF   </t>
  </si>
  <si>
    <t xml:space="preserve">Burkina-Faso   </t>
  </si>
  <si>
    <t xml:space="preserve">BI   </t>
  </si>
  <si>
    <t xml:space="preserve">Burundi        </t>
  </si>
  <si>
    <t xml:space="preserve">CL   </t>
  </si>
  <si>
    <t xml:space="preserve">Chile          </t>
  </si>
  <si>
    <t xml:space="preserve">CN   </t>
  </si>
  <si>
    <t xml:space="preserve">China          </t>
  </si>
  <si>
    <t xml:space="preserve">CK   </t>
  </si>
  <si>
    <t xml:space="preserve">Cookinseln     </t>
  </si>
  <si>
    <t xml:space="preserve">CR   </t>
  </si>
  <si>
    <t xml:space="preserve">Costa Rica     </t>
  </si>
  <si>
    <t xml:space="preserve">CW   </t>
  </si>
  <si>
    <t xml:space="preserve">Curacao        </t>
  </si>
  <si>
    <t xml:space="preserve">DK   </t>
  </si>
  <si>
    <t xml:space="preserve">Dänemark       </t>
  </si>
  <si>
    <t xml:space="preserve">DE   </t>
  </si>
  <si>
    <t xml:space="preserve">Deutschland    </t>
  </si>
  <si>
    <t xml:space="preserve">DM   </t>
  </si>
  <si>
    <t xml:space="preserve">Dominica       </t>
  </si>
  <si>
    <t xml:space="preserve">DO   </t>
  </si>
  <si>
    <t xml:space="preserve">Dominik. Rep.  </t>
  </si>
  <si>
    <t xml:space="preserve">DJ   </t>
  </si>
  <si>
    <t xml:space="preserve">Dschibuti      </t>
  </si>
  <si>
    <t xml:space="preserve">EC   </t>
  </si>
  <si>
    <t xml:space="preserve">Ecuador        </t>
  </si>
  <si>
    <t xml:space="preserve">SV   </t>
  </si>
  <si>
    <t xml:space="preserve">El Salvador    </t>
  </si>
  <si>
    <t xml:space="preserve">CI   </t>
  </si>
  <si>
    <t xml:space="preserve">Elfenbeinküste </t>
  </si>
  <si>
    <t xml:space="preserve">ER   </t>
  </si>
  <si>
    <t xml:space="preserve">Eritrea        </t>
  </si>
  <si>
    <t xml:space="preserve">EE   </t>
  </si>
  <si>
    <t xml:space="preserve">Estland        </t>
  </si>
  <si>
    <t xml:space="preserve">EU   </t>
  </si>
  <si>
    <t xml:space="preserve">Europäische U. </t>
  </si>
  <si>
    <t xml:space="preserve">FK   </t>
  </si>
  <si>
    <t xml:space="preserve">Falklandinseln </t>
  </si>
  <si>
    <t xml:space="preserve">FO   </t>
  </si>
  <si>
    <t xml:space="preserve">Färöer         </t>
  </si>
  <si>
    <t xml:space="preserve">FJ   </t>
  </si>
  <si>
    <t xml:space="preserve">Fidschi        </t>
  </si>
  <si>
    <t xml:space="preserve">FI   </t>
  </si>
  <si>
    <t xml:space="preserve">Finnland       </t>
  </si>
  <si>
    <t xml:space="preserve">FR   </t>
  </si>
  <si>
    <t xml:space="preserve">Frankreich     </t>
  </si>
  <si>
    <t xml:space="preserve">GF   </t>
  </si>
  <si>
    <t>Französ.Guayana</t>
  </si>
  <si>
    <t xml:space="preserve">PF   </t>
  </si>
  <si>
    <t>FranzPolynesien</t>
  </si>
  <si>
    <t xml:space="preserve">TF   </t>
  </si>
  <si>
    <t>French S.Territ</t>
  </si>
  <si>
    <t xml:space="preserve">GA   </t>
  </si>
  <si>
    <t xml:space="preserve">Gabun          </t>
  </si>
  <si>
    <t xml:space="preserve">GM   </t>
  </si>
  <si>
    <t xml:space="preserve">Gambia         </t>
  </si>
  <si>
    <t xml:space="preserve">GE   </t>
  </si>
  <si>
    <t xml:space="preserve">Georgien       </t>
  </si>
  <si>
    <t xml:space="preserve">GH   </t>
  </si>
  <si>
    <t xml:space="preserve">Ghana          </t>
  </si>
  <si>
    <t xml:space="preserve">GI   </t>
  </si>
  <si>
    <t xml:space="preserve">Gibraltar      </t>
  </si>
  <si>
    <t xml:space="preserve">GD   </t>
  </si>
  <si>
    <t xml:space="preserve">Grenada        </t>
  </si>
  <si>
    <t xml:space="preserve">GR   </t>
  </si>
  <si>
    <t xml:space="preserve">Griechenland   </t>
  </si>
  <si>
    <t xml:space="preserve">GL   </t>
  </si>
  <si>
    <t xml:space="preserve">Grönland       </t>
  </si>
  <si>
    <t xml:space="preserve">GP   </t>
  </si>
  <si>
    <t xml:space="preserve">Guadeloupe     </t>
  </si>
  <si>
    <t xml:space="preserve">GU   </t>
  </si>
  <si>
    <t xml:space="preserve">Guam           </t>
  </si>
  <si>
    <t xml:space="preserve">GT   </t>
  </si>
  <si>
    <t xml:space="preserve">Guatemala      </t>
  </si>
  <si>
    <t xml:space="preserve">GG   </t>
  </si>
  <si>
    <t xml:space="preserve">Guernsey       </t>
  </si>
  <si>
    <t xml:space="preserve">GN   </t>
  </si>
  <si>
    <t xml:space="preserve">Guinea         </t>
  </si>
  <si>
    <t xml:space="preserve">GW   </t>
  </si>
  <si>
    <t xml:space="preserve">Guinea-Bissau  </t>
  </si>
  <si>
    <t xml:space="preserve">GY   </t>
  </si>
  <si>
    <t xml:space="preserve">Guyana         </t>
  </si>
  <si>
    <t xml:space="preserve">HT   </t>
  </si>
  <si>
    <t xml:space="preserve">Haiti          </t>
  </si>
  <si>
    <t xml:space="preserve">HM   </t>
  </si>
  <si>
    <t>Heard/McDon.Ins</t>
  </si>
  <si>
    <t xml:space="preserve">HN   </t>
  </si>
  <si>
    <t xml:space="preserve">Honduras       </t>
  </si>
  <si>
    <t xml:space="preserve">HK   </t>
  </si>
  <si>
    <t xml:space="preserve">Hongkong       </t>
  </si>
  <si>
    <t xml:space="preserve">IN   </t>
  </si>
  <si>
    <t xml:space="preserve">Indien         </t>
  </si>
  <si>
    <t xml:space="preserve">ID   </t>
  </si>
  <si>
    <t xml:space="preserve">Indonesien     </t>
  </si>
  <si>
    <t xml:space="preserve">IQ   </t>
  </si>
  <si>
    <t xml:space="preserve">Irak           </t>
  </si>
  <si>
    <t xml:space="preserve">IR   </t>
  </si>
  <si>
    <t xml:space="preserve">Iran           </t>
  </si>
  <si>
    <t xml:space="preserve">IE   </t>
  </si>
  <si>
    <t xml:space="preserve">Irland         </t>
  </si>
  <si>
    <t xml:space="preserve">IS   </t>
  </si>
  <si>
    <t xml:space="preserve">Island         </t>
  </si>
  <si>
    <t xml:space="preserve">IM   </t>
  </si>
  <si>
    <t xml:space="preserve">Isle of Man    </t>
  </si>
  <si>
    <t xml:space="preserve">IL   </t>
  </si>
  <si>
    <t xml:space="preserve">Israel         </t>
  </si>
  <si>
    <t xml:space="preserve">IT   </t>
  </si>
  <si>
    <t xml:space="preserve">Italien        </t>
  </si>
  <si>
    <t xml:space="preserve">JM   </t>
  </si>
  <si>
    <t xml:space="preserve">Jamaika        </t>
  </si>
  <si>
    <t xml:space="preserve">JP   </t>
  </si>
  <si>
    <t xml:space="preserve">Japan          </t>
  </si>
  <si>
    <t xml:space="preserve">YE   </t>
  </si>
  <si>
    <t xml:space="preserve">Jemen          </t>
  </si>
  <si>
    <t xml:space="preserve">JE   </t>
  </si>
  <si>
    <t xml:space="preserve">Jersey         </t>
  </si>
  <si>
    <t xml:space="preserve">JO   </t>
  </si>
  <si>
    <t xml:space="preserve">Jordanien      </t>
  </si>
  <si>
    <t xml:space="preserve">KY   </t>
  </si>
  <si>
    <t xml:space="preserve">Kaimaninseln   </t>
  </si>
  <si>
    <t xml:space="preserve">KH   </t>
  </si>
  <si>
    <t xml:space="preserve">Kambodscha     </t>
  </si>
  <si>
    <t xml:space="preserve">CM   </t>
  </si>
  <si>
    <t xml:space="preserve">Kamerun        </t>
  </si>
  <si>
    <t xml:space="preserve">CA   </t>
  </si>
  <si>
    <t xml:space="preserve">Kanada         </t>
  </si>
  <si>
    <t xml:space="preserve">CV   </t>
  </si>
  <si>
    <t xml:space="preserve">Kap Verde      </t>
  </si>
  <si>
    <t xml:space="preserve">KZ   </t>
  </si>
  <si>
    <t xml:space="preserve">Kasachstan     </t>
  </si>
  <si>
    <t xml:space="preserve">QA   </t>
  </si>
  <si>
    <t xml:space="preserve">Katar          </t>
  </si>
  <si>
    <t xml:space="preserve">KE   </t>
  </si>
  <si>
    <t xml:space="preserve">Kenia          </t>
  </si>
  <si>
    <t xml:space="preserve">KG   </t>
  </si>
  <si>
    <t xml:space="preserve">Kirgisistan    </t>
  </si>
  <si>
    <t xml:space="preserve">KI   </t>
  </si>
  <si>
    <t xml:space="preserve">Kiribati       </t>
  </si>
  <si>
    <t xml:space="preserve">CC   </t>
  </si>
  <si>
    <t xml:space="preserve">Kokosinseln    </t>
  </si>
  <si>
    <t xml:space="preserve">CO   </t>
  </si>
  <si>
    <t xml:space="preserve">Kolumbien      </t>
  </si>
  <si>
    <t xml:space="preserve">KM   </t>
  </si>
  <si>
    <t xml:space="preserve">Komoren        </t>
  </si>
  <si>
    <t xml:space="preserve">CG   </t>
  </si>
  <si>
    <t xml:space="preserve">Kongo          </t>
  </si>
  <si>
    <t xml:space="preserve">XK   </t>
  </si>
  <si>
    <t xml:space="preserve">Kosovo         </t>
  </si>
  <si>
    <t xml:space="preserve">HR   </t>
  </si>
  <si>
    <t xml:space="preserve">Kroatien       </t>
  </si>
  <si>
    <t xml:space="preserve">CU   </t>
  </si>
  <si>
    <t xml:space="preserve">Kuba           </t>
  </si>
  <si>
    <t xml:space="preserve">KW   </t>
  </si>
  <si>
    <t xml:space="preserve">Kuwait         </t>
  </si>
  <si>
    <t xml:space="preserve">LA   </t>
  </si>
  <si>
    <t xml:space="preserve">Laos           </t>
  </si>
  <si>
    <t xml:space="preserve">LS   </t>
  </si>
  <si>
    <t xml:space="preserve">Lesotho        </t>
  </si>
  <si>
    <t xml:space="preserve">LV   </t>
  </si>
  <si>
    <t xml:space="preserve">Lettland       </t>
  </si>
  <si>
    <t xml:space="preserve">LB   </t>
  </si>
  <si>
    <t xml:space="preserve">Libanon        </t>
  </si>
  <si>
    <t xml:space="preserve">LR   </t>
  </si>
  <si>
    <t xml:space="preserve">Liberia        </t>
  </si>
  <si>
    <t xml:space="preserve">LY   </t>
  </si>
  <si>
    <t xml:space="preserve">Libyen         </t>
  </si>
  <si>
    <t xml:space="preserve">LI   </t>
  </si>
  <si>
    <t xml:space="preserve">Liechtenstein  </t>
  </si>
  <si>
    <t xml:space="preserve">LT   </t>
  </si>
  <si>
    <t xml:space="preserve">Litauen        </t>
  </si>
  <si>
    <t xml:space="preserve">LU   </t>
  </si>
  <si>
    <t xml:space="preserve">Luxemburg      </t>
  </si>
  <si>
    <t xml:space="preserve">MO   </t>
  </si>
  <si>
    <t xml:space="preserve">Macau          </t>
  </si>
  <si>
    <t xml:space="preserve">MG   </t>
  </si>
  <si>
    <t xml:space="preserve">Madagaskar     </t>
  </si>
  <si>
    <t xml:space="preserve">MW   </t>
  </si>
  <si>
    <t xml:space="preserve">Malawi         </t>
  </si>
  <si>
    <t xml:space="preserve">MY   </t>
  </si>
  <si>
    <t xml:space="preserve">Malaysia       </t>
  </si>
  <si>
    <t xml:space="preserve">MV   </t>
  </si>
  <si>
    <t xml:space="preserve">Malediven      </t>
  </si>
  <si>
    <t xml:space="preserve">ML   </t>
  </si>
  <si>
    <t xml:space="preserve">Mali           </t>
  </si>
  <si>
    <t xml:space="preserve">MT   </t>
  </si>
  <si>
    <t xml:space="preserve">Malta          </t>
  </si>
  <si>
    <t xml:space="preserve">MA   </t>
  </si>
  <si>
    <t xml:space="preserve">Marokko        </t>
  </si>
  <si>
    <t xml:space="preserve">MH   </t>
  </si>
  <si>
    <t xml:space="preserve">Marshall-Insel </t>
  </si>
  <si>
    <t xml:space="preserve">MQ   </t>
  </si>
  <si>
    <t xml:space="preserve">Martinique     </t>
  </si>
  <si>
    <t xml:space="preserve">MR   </t>
  </si>
  <si>
    <t xml:space="preserve">Mauretanien    </t>
  </si>
  <si>
    <t xml:space="preserve">MU   </t>
  </si>
  <si>
    <t xml:space="preserve">Mauritius      </t>
  </si>
  <si>
    <t xml:space="preserve">YT   </t>
  </si>
  <si>
    <t xml:space="preserve">Mayotte        </t>
  </si>
  <si>
    <t xml:space="preserve">MK   </t>
  </si>
  <si>
    <t xml:space="preserve">Mazedonien     </t>
  </si>
  <si>
    <t xml:space="preserve">MX   </t>
  </si>
  <si>
    <t xml:space="preserve">Mexiko         </t>
  </si>
  <si>
    <t xml:space="preserve">FM   </t>
  </si>
  <si>
    <t xml:space="preserve">Mikronesien    </t>
  </si>
  <si>
    <t xml:space="preserve">UM   </t>
  </si>
  <si>
    <t>Minor Outl.Ins.</t>
  </si>
  <si>
    <t xml:space="preserve">MD   </t>
  </si>
  <si>
    <t xml:space="preserve">Moldau         </t>
  </si>
  <si>
    <t xml:space="preserve">MC   </t>
  </si>
  <si>
    <t xml:space="preserve">Monaco         </t>
  </si>
  <si>
    <t xml:space="preserve">MN   </t>
  </si>
  <si>
    <t xml:space="preserve">Mongolei       </t>
  </si>
  <si>
    <t xml:space="preserve">ME   </t>
  </si>
  <si>
    <t xml:space="preserve">Montenegro     </t>
  </si>
  <si>
    <t xml:space="preserve">MS   </t>
  </si>
  <si>
    <t xml:space="preserve">Montserrat     </t>
  </si>
  <si>
    <t xml:space="preserve">MZ   </t>
  </si>
  <si>
    <t xml:space="preserve">Mosambik       </t>
  </si>
  <si>
    <t xml:space="preserve">MM   </t>
  </si>
  <si>
    <t xml:space="preserve">Myanmar        </t>
  </si>
  <si>
    <t xml:space="preserve">NA   </t>
  </si>
  <si>
    <t xml:space="preserve">Namibia        </t>
  </si>
  <si>
    <t xml:space="preserve">NT   </t>
  </si>
  <si>
    <t xml:space="preserve">NATO           </t>
  </si>
  <si>
    <t xml:space="preserve">NR   </t>
  </si>
  <si>
    <t xml:space="preserve">Nauru          </t>
  </si>
  <si>
    <t xml:space="preserve">NP   </t>
  </si>
  <si>
    <t xml:space="preserve">Nepal          </t>
  </si>
  <si>
    <t xml:space="preserve">NC   </t>
  </si>
  <si>
    <t xml:space="preserve">Neukaledonien  </t>
  </si>
  <si>
    <t xml:space="preserve">NZ   </t>
  </si>
  <si>
    <t xml:space="preserve">Neuseeland     </t>
  </si>
  <si>
    <t xml:space="preserve">NI   </t>
  </si>
  <si>
    <t xml:space="preserve">Nicaragua      </t>
  </si>
  <si>
    <t xml:space="preserve">AN   </t>
  </si>
  <si>
    <t>Niederl.Antill.</t>
  </si>
  <si>
    <t xml:space="preserve">NL   </t>
  </si>
  <si>
    <t xml:space="preserve">Niederlande    </t>
  </si>
  <si>
    <t xml:space="preserve">NE   </t>
  </si>
  <si>
    <t xml:space="preserve">Niger          </t>
  </si>
  <si>
    <t xml:space="preserve">NG   </t>
  </si>
  <si>
    <t xml:space="preserve">Nigeria        </t>
  </si>
  <si>
    <t xml:space="preserve">NU   </t>
  </si>
  <si>
    <t xml:space="preserve">Niue-Inseln    </t>
  </si>
  <si>
    <t xml:space="preserve">KP   </t>
  </si>
  <si>
    <t xml:space="preserve">Nordkorea      </t>
  </si>
  <si>
    <t xml:space="preserve">MP   </t>
  </si>
  <si>
    <t>Nördl. Marianen</t>
  </si>
  <si>
    <t xml:space="preserve">NF   </t>
  </si>
  <si>
    <t xml:space="preserve">Norfolkinseln  </t>
  </si>
  <si>
    <t xml:space="preserve">NO   </t>
  </si>
  <si>
    <t xml:space="preserve">Norwegen       </t>
  </si>
  <si>
    <t xml:space="preserve">OM   </t>
  </si>
  <si>
    <t xml:space="preserve">Oman           </t>
  </si>
  <si>
    <t xml:space="preserve">OR   </t>
  </si>
  <si>
    <t xml:space="preserve">Orange         </t>
  </si>
  <si>
    <t xml:space="preserve">TP   </t>
  </si>
  <si>
    <t xml:space="preserve">Ost Timor      </t>
  </si>
  <si>
    <t xml:space="preserve">AT   </t>
  </si>
  <si>
    <t xml:space="preserve">Österreich     </t>
  </si>
  <si>
    <t xml:space="preserve">TL   </t>
  </si>
  <si>
    <t xml:space="preserve">Osttimor       </t>
  </si>
  <si>
    <t xml:space="preserve">PK   </t>
  </si>
  <si>
    <t xml:space="preserve">Pakistan       </t>
  </si>
  <si>
    <t xml:space="preserve">PS   </t>
  </si>
  <si>
    <t xml:space="preserve">Palästina      </t>
  </si>
  <si>
    <t xml:space="preserve">PW   </t>
  </si>
  <si>
    <t xml:space="preserve">Palau          </t>
  </si>
  <si>
    <t xml:space="preserve">PA   </t>
  </si>
  <si>
    <t xml:space="preserve">Panama         </t>
  </si>
  <si>
    <t xml:space="preserve">PG   </t>
  </si>
  <si>
    <t>Papua-Neuguinea</t>
  </si>
  <si>
    <t xml:space="preserve">PY   </t>
  </si>
  <si>
    <t xml:space="preserve">Paraguay       </t>
  </si>
  <si>
    <t xml:space="preserve">PE   </t>
  </si>
  <si>
    <t xml:space="preserve">Peru           </t>
  </si>
  <si>
    <t xml:space="preserve">PH   </t>
  </si>
  <si>
    <t xml:space="preserve">Philippinen    </t>
  </si>
  <si>
    <t xml:space="preserve">PN   </t>
  </si>
  <si>
    <t>Pitcairn Inseln</t>
  </si>
  <si>
    <t xml:space="preserve">PL   </t>
  </si>
  <si>
    <t xml:space="preserve">Polen          </t>
  </si>
  <si>
    <t xml:space="preserve">PT   </t>
  </si>
  <si>
    <t xml:space="preserve">Portugal       </t>
  </si>
  <si>
    <t xml:space="preserve">PR   </t>
  </si>
  <si>
    <t xml:space="preserve">Puerto Rico    </t>
  </si>
  <si>
    <t xml:space="preserve">CD   </t>
  </si>
  <si>
    <t xml:space="preserve">Republik Kongo </t>
  </si>
  <si>
    <t xml:space="preserve">RE   </t>
  </si>
  <si>
    <t xml:space="preserve">Reunion        </t>
  </si>
  <si>
    <t xml:space="preserve">RW   </t>
  </si>
  <si>
    <t xml:space="preserve">Ruanda         </t>
  </si>
  <si>
    <t xml:space="preserve">RO   </t>
  </si>
  <si>
    <t xml:space="preserve">Rumänien       </t>
  </si>
  <si>
    <t xml:space="preserve">RU   </t>
  </si>
  <si>
    <t>Russische Foed.</t>
  </si>
  <si>
    <t xml:space="preserve">GS   </t>
  </si>
  <si>
    <t>S. Sandwich Ins</t>
  </si>
  <si>
    <t xml:space="preserve">ST   </t>
  </si>
  <si>
    <t>S.Tome,Principe</t>
  </si>
  <si>
    <t xml:space="preserve">SB   </t>
  </si>
  <si>
    <t xml:space="preserve">Salomonen      </t>
  </si>
  <si>
    <t xml:space="preserve">ZM   </t>
  </si>
  <si>
    <t xml:space="preserve">Sambia         </t>
  </si>
  <si>
    <t xml:space="preserve">AS   </t>
  </si>
  <si>
    <t>Samoa, Amerikan</t>
  </si>
  <si>
    <t xml:space="preserve">SM   </t>
  </si>
  <si>
    <t xml:space="preserve">San Marino     </t>
  </si>
  <si>
    <t xml:space="preserve">SA   </t>
  </si>
  <si>
    <t xml:space="preserve">Saudi-Arabien  </t>
  </si>
  <si>
    <t xml:space="preserve">SE   </t>
  </si>
  <si>
    <t xml:space="preserve">Schweden       </t>
  </si>
  <si>
    <t xml:space="preserve">CH   </t>
  </si>
  <si>
    <t xml:space="preserve">Schweiz        </t>
  </si>
  <si>
    <t xml:space="preserve">SN   </t>
  </si>
  <si>
    <t xml:space="preserve">Senegal        </t>
  </si>
  <si>
    <t xml:space="preserve">RS   </t>
  </si>
  <si>
    <t xml:space="preserve">Serbien        </t>
  </si>
  <si>
    <t xml:space="preserve">YU   </t>
  </si>
  <si>
    <t>Serbien&amp;Mtnegro</t>
  </si>
  <si>
    <t xml:space="preserve">CS   </t>
  </si>
  <si>
    <t>Serbien/Monten.</t>
  </si>
  <si>
    <t xml:space="preserve">SC   </t>
  </si>
  <si>
    <t xml:space="preserve">Seychellen     </t>
  </si>
  <si>
    <t xml:space="preserve">SL   </t>
  </si>
  <si>
    <t xml:space="preserve">Sierra Leone   </t>
  </si>
  <si>
    <t xml:space="preserve">ZW   </t>
  </si>
  <si>
    <t xml:space="preserve">Simbabwe       </t>
  </si>
  <si>
    <t xml:space="preserve">SG   </t>
  </si>
  <si>
    <t xml:space="preserve">Singapur       </t>
  </si>
  <si>
    <t xml:space="preserve">SX   </t>
  </si>
  <si>
    <t xml:space="preserve">Sint Maarten   </t>
  </si>
  <si>
    <t xml:space="preserve">SK   </t>
  </si>
  <si>
    <t xml:space="preserve">Slowakei       </t>
  </si>
  <si>
    <t xml:space="preserve">SI   </t>
  </si>
  <si>
    <t xml:space="preserve">Slowenien      </t>
  </si>
  <si>
    <t xml:space="preserve">SO   </t>
  </si>
  <si>
    <t xml:space="preserve">Somalia        </t>
  </si>
  <si>
    <t xml:space="preserve">ES   </t>
  </si>
  <si>
    <t xml:space="preserve">Spanien        </t>
  </si>
  <si>
    <t xml:space="preserve">LK   </t>
  </si>
  <si>
    <t xml:space="preserve">Sri Lanka      </t>
  </si>
  <si>
    <t xml:space="preserve">SH   </t>
  </si>
  <si>
    <t xml:space="preserve">St. Helena     </t>
  </si>
  <si>
    <t xml:space="preserve">LC   </t>
  </si>
  <si>
    <t xml:space="preserve">St. Lucia      </t>
  </si>
  <si>
    <t xml:space="preserve">MF   </t>
  </si>
  <si>
    <t xml:space="preserve">St. Martin     </t>
  </si>
  <si>
    <t xml:space="preserve">VC   </t>
  </si>
  <si>
    <t xml:space="preserve">St. Vincent    </t>
  </si>
  <si>
    <t xml:space="preserve">KN   </t>
  </si>
  <si>
    <t xml:space="preserve">St.Kitts&amp;Nevis </t>
  </si>
  <si>
    <t xml:space="preserve">PM   </t>
  </si>
  <si>
    <t>StPier.,Miquel.</t>
  </si>
  <si>
    <t xml:space="preserve">ZA   </t>
  </si>
  <si>
    <t xml:space="preserve">Südafrika      </t>
  </si>
  <si>
    <t xml:space="preserve">SD   </t>
  </si>
  <si>
    <t xml:space="preserve">Sudan          </t>
  </si>
  <si>
    <t xml:space="preserve">KR   </t>
  </si>
  <si>
    <t xml:space="preserve">Südkorea       </t>
  </si>
  <si>
    <t xml:space="preserve">SR   </t>
  </si>
  <si>
    <t xml:space="preserve">Suriname       </t>
  </si>
  <si>
    <t xml:space="preserve">SJ   </t>
  </si>
  <si>
    <t xml:space="preserve">Svalbard       </t>
  </si>
  <si>
    <t xml:space="preserve">SZ   </t>
  </si>
  <si>
    <t xml:space="preserve">Swasiland      </t>
  </si>
  <si>
    <t xml:space="preserve">SY   </t>
  </si>
  <si>
    <t xml:space="preserve">Syrien         </t>
  </si>
  <si>
    <t xml:space="preserve">TJ   </t>
  </si>
  <si>
    <t xml:space="preserve">Tadschikistan  </t>
  </si>
  <si>
    <t xml:space="preserve">TW   </t>
  </si>
  <si>
    <t xml:space="preserve">Taiwan         </t>
  </si>
  <si>
    <t xml:space="preserve">TZ   </t>
  </si>
  <si>
    <t xml:space="preserve">Tansania       </t>
  </si>
  <si>
    <t xml:space="preserve">TH   </t>
  </si>
  <si>
    <t xml:space="preserve">Thailand       </t>
  </si>
  <si>
    <t xml:space="preserve">TG   </t>
  </si>
  <si>
    <t xml:space="preserve">Togo           </t>
  </si>
  <si>
    <t xml:space="preserve">TK   </t>
  </si>
  <si>
    <t xml:space="preserve">Tokelau-Inseln </t>
  </si>
  <si>
    <t xml:space="preserve">TO   </t>
  </si>
  <si>
    <t xml:space="preserve">Tonga          </t>
  </si>
  <si>
    <t xml:space="preserve">TT   </t>
  </si>
  <si>
    <t>Trinidad,Tobago</t>
  </si>
  <si>
    <t xml:space="preserve">TD   </t>
  </si>
  <si>
    <t xml:space="preserve">Tschad         </t>
  </si>
  <si>
    <t xml:space="preserve">CZ   </t>
  </si>
  <si>
    <t>Tschechische Re</t>
  </si>
  <si>
    <t xml:space="preserve">TN   </t>
  </si>
  <si>
    <t xml:space="preserve">Tunesien       </t>
  </si>
  <si>
    <t xml:space="preserve">TR   </t>
  </si>
  <si>
    <t xml:space="preserve">Türkei         </t>
  </si>
  <si>
    <t xml:space="preserve">TM   </t>
  </si>
  <si>
    <t xml:space="preserve">Turkmenistan   </t>
  </si>
  <si>
    <t xml:space="preserve">TC   </t>
  </si>
  <si>
    <t>Turks-,Caicosin</t>
  </si>
  <si>
    <t xml:space="preserve">TV   </t>
  </si>
  <si>
    <t xml:space="preserve">Tuvalu         </t>
  </si>
  <si>
    <t xml:space="preserve">UG   </t>
  </si>
  <si>
    <t xml:space="preserve">Uganda         </t>
  </si>
  <si>
    <t xml:space="preserve">UA   </t>
  </si>
  <si>
    <t xml:space="preserve">Ukraine        </t>
  </si>
  <si>
    <t xml:space="preserve">HU   </t>
  </si>
  <si>
    <t xml:space="preserve">Ungarn         </t>
  </si>
  <si>
    <t xml:space="preserve">UY   </t>
  </si>
  <si>
    <t xml:space="preserve">Uruguay        </t>
  </si>
  <si>
    <t xml:space="preserve">US   </t>
  </si>
  <si>
    <t xml:space="preserve">USA            </t>
  </si>
  <si>
    <t xml:space="preserve">UZ   </t>
  </si>
  <si>
    <t xml:space="preserve">Usbekistan     </t>
  </si>
  <si>
    <t xml:space="preserve">VU   </t>
  </si>
  <si>
    <t xml:space="preserve">Vanuatu        </t>
  </si>
  <si>
    <t xml:space="preserve">VA   </t>
  </si>
  <si>
    <t xml:space="preserve">Vatikanstadt   </t>
  </si>
  <si>
    <t xml:space="preserve">VE   </t>
  </si>
  <si>
    <t xml:space="preserve">Venezuela      </t>
  </si>
  <si>
    <t xml:space="preserve">AE   </t>
  </si>
  <si>
    <t xml:space="preserve">Ver.Arab.Emir. </t>
  </si>
  <si>
    <t xml:space="preserve">GB   </t>
  </si>
  <si>
    <t>Verein. Königr.</t>
  </si>
  <si>
    <t xml:space="preserve">UN   </t>
  </si>
  <si>
    <t>Vereinigte Nat.</t>
  </si>
  <si>
    <t xml:space="preserve">VN   </t>
  </si>
  <si>
    <t xml:space="preserve">Vietnam        </t>
  </si>
  <si>
    <t xml:space="preserve">WF   </t>
  </si>
  <si>
    <t xml:space="preserve">Wallis,Futuna  </t>
  </si>
  <si>
    <t xml:space="preserve">CX   </t>
  </si>
  <si>
    <t>Weihnachtsinsel</t>
  </si>
  <si>
    <t xml:space="preserve">BY   </t>
  </si>
  <si>
    <t xml:space="preserve">Weissrussland  </t>
  </si>
  <si>
    <t xml:space="preserve">EH   </t>
  </si>
  <si>
    <t xml:space="preserve">West Sahara    </t>
  </si>
  <si>
    <t xml:space="preserve">WS   </t>
  </si>
  <si>
    <t xml:space="preserve">Westsamoa      </t>
  </si>
  <si>
    <t xml:space="preserve">CF   </t>
  </si>
  <si>
    <t>Zentralaf. Rep.</t>
  </si>
  <si>
    <t xml:space="preserve">CY   </t>
  </si>
  <si>
    <t xml:space="preserve">Zypern         </t>
  </si>
  <si>
    <t>Stand: 03. Februar 2021</t>
  </si>
  <si>
    <t>Datum Hochschulabschluss: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</si>
</sst>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7]d/\ mmmm\ yyyy;@"/>
    <numFmt numFmtId="165" formatCode="\I\S\B\N\ #\-####\-####\-#"/>
    <numFmt numFmtId="166" formatCode="&quot;DE&quot;0\ 0000\ 0000\ 0000\ 0000\ 000"/>
    <numFmt numFmtId="167" formatCode="[$-407]d/\ mmm/\ yyyy;@"/>
    <numFmt numFmtId="168" formatCode="0000"/>
  </numFmts>
  <fonts count="18" x14ac:knownFonts="1">
    <font>
      <sz val="11"/>
      <color theme="1"/>
      <name val="Calibri"/>
      <family val="2"/>
      <scheme val="minor"/>
    </font>
    <font>
      <b/>
      <sz val="12"/>
      <color rgb="FF002060"/>
      <name val="Meridien Roman"/>
      <family val="1"/>
    </font>
    <font>
      <sz val="12"/>
      <color theme="1"/>
      <name val="Meridien Roman"/>
      <family val="1"/>
    </font>
    <font>
      <b/>
      <sz val="12"/>
      <color theme="1"/>
      <name val="Meridien Roman"/>
      <family val="1"/>
    </font>
    <font>
      <sz val="12"/>
      <color rgb="FF002060"/>
      <name val="Meridien Roman"/>
      <family val="1"/>
    </font>
    <font>
      <u/>
      <sz val="12"/>
      <color theme="1"/>
      <name val="Meridien Roman"/>
      <family val="1"/>
    </font>
    <font>
      <b/>
      <sz val="9"/>
      <color rgb="FFFF0000"/>
      <name val="Meridien Roman"/>
      <family val="1"/>
    </font>
    <font>
      <sz val="8"/>
      <color theme="1"/>
      <name val="Meridien Roman"/>
      <family val="1"/>
    </font>
    <font>
      <b/>
      <sz val="10"/>
      <color rgb="FF002060"/>
      <name val="Meridien Roman"/>
      <family val="1"/>
    </font>
    <font>
      <sz val="10"/>
      <color theme="1"/>
      <name val="Meridien Roman"/>
      <family val="1"/>
    </font>
    <font>
      <b/>
      <sz val="10"/>
      <color theme="8" tint="-0.499984740745262"/>
      <name val="Meridien Roman"/>
      <family val="1"/>
    </font>
    <font>
      <b/>
      <sz val="10"/>
      <name val="Meridien Roman"/>
      <family val="1"/>
    </font>
    <font>
      <b/>
      <u/>
      <sz val="10"/>
      <name val="Meridien Roman"/>
      <family val="1"/>
    </font>
    <font>
      <b/>
      <sz val="10"/>
      <color rgb="FFFF0000"/>
      <name val="Meridien Roman"/>
      <family val="1"/>
    </font>
    <font>
      <b/>
      <sz val="20"/>
      <color rgb="FF002060"/>
      <name val="Meridien Roman"/>
      <family val="1"/>
    </font>
    <font>
      <b/>
      <sz val="11"/>
      <color theme="1"/>
      <name val="Calibri"/>
      <family val="2"/>
      <scheme val="minor"/>
    </font>
    <font>
      <b/>
      <sz val="12"/>
      <color rgb="FFFF0000"/>
      <name val="Meridien Roman"/>
      <family val="1"/>
    </font>
    <font>
      <b/>
      <sz val="10"/>
      <color theme="1"/>
      <name val="Meridien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8">
    <border>
      <left/>
      <right/>
      <top/>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54">
    <xf numFmtId="0" fontId="0" fillId="0" borderId="0" xfId="0"/>
    <xf numFmtId="0" fontId="2" fillId="0" borderId="0" xfId="0" applyFont="1" applyBorder="1" applyProtection="1"/>
    <xf numFmtId="0" fontId="2" fillId="0" borderId="0" xfId="0" applyFont="1" applyFill="1" applyBorder="1" applyProtection="1"/>
    <xf numFmtId="0" fontId="1" fillId="0" borderId="0" xfId="0" applyFont="1" applyBorder="1" applyAlignment="1" applyProtection="1">
      <alignment horizontal="left"/>
    </xf>
    <xf numFmtId="0" fontId="1" fillId="0" borderId="0" xfId="0" applyFont="1" applyBorder="1" applyProtection="1"/>
    <xf numFmtId="0" fontId="1" fillId="0" borderId="0" xfId="0" applyFont="1" applyFill="1" applyBorder="1" applyProtection="1"/>
    <xf numFmtId="0" fontId="3" fillId="0" borderId="0" xfId="0" applyFont="1" applyBorder="1" applyProtection="1"/>
    <xf numFmtId="0" fontId="3" fillId="2" borderId="0" xfId="0" applyFont="1" applyFill="1" applyBorder="1" applyAlignment="1" applyProtection="1">
      <alignment horizontal="center"/>
    </xf>
    <xf numFmtId="0" fontId="3" fillId="0" borderId="0" xfId="0" applyFont="1" applyFill="1" applyBorder="1" applyProtection="1"/>
    <xf numFmtId="0" fontId="1" fillId="0" borderId="0" xfId="0" applyFont="1" applyBorder="1" applyAlignment="1" applyProtection="1">
      <alignment wrapText="1"/>
    </xf>
    <xf numFmtId="0" fontId="1" fillId="0" borderId="0" xfId="0" applyFont="1" applyFill="1" applyBorder="1" applyAlignment="1" applyProtection="1">
      <alignment wrapText="1"/>
    </xf>
    <xf numFmtId="0" fontId="4" fillId="0" borderId="0" xfId="0" applyFont="1" applyFill="1" applyBorder="1" applyProtection="1"/>
    <xf numFmtId="0" fontId="2" fillId="0" borderId="1" xfId="0" applyFont="1" applyBorder="1" applyProtection="1"/>
    <xf numFmtId="0" fontId="5" fillId="0" borderId="1" xfId="0" applyFont="1" applyBorder="1" applyProtection="1"/>
    <xf numFmtId="0" fontId="6" fillId="0" borderId="0" xfId="0" applyFont="1" applyBorder="1" applyAlignment="1" applyProtection="1">
      <alignment vertical="top"/>
    </xf>
    <xf numFmtId="167" fontId="0" fillId="0" borderId="0" xfId="0" applyNumberFormat="1"/>
    <xf numFmtId="14"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right"/>
    </xf>
    <xf numFmtId="0" fontId="7" fillId="0" borderId="0" xfId="0" applyFont="1" applyBorder="1" applyProtection="1"/>
    <xf numFmtId="0" fontId="1" fillId="4" borderId="0" xfId="0" applyFont="1" applyFill="1" applyBorder="1" applyProtection="1">
      <protection locked="0"/>
    </xf>
    <xf numFmtId="0" fontId="3" fillId="3" borderId="0" xfId="0" applyFont="1" applyFill="1" applyBorder="1" applyAlignment="1" applyProtection="1">
      <protection locked="0"/>
    </xf>
    <xf numFmtId="168" fontId="0" fillId="0" borderId="0" xfId="0" applyNumberFormat="1"/>
    <xf numFmtId="0" fontId="8" fillId="0" borderId="5" xfId="0" applyFont="1" applyBorder="1" applyAlignment="1" applyProtection="1">
      <alignment horizontal="left"/>
    </xf>
    <xf numFmtId="0" fontId="10" fillId="2" borderId="6" xfId="0" applyFont="1" applyFill="1" applyBorder="1" applyAlignment="1" applyProtection="1">
      <alignment horizontal="left"/>
    </xf>
    <xf numFmtId="0" fontId="9" fillId="2" borderId="6" xfId="0" applyFont="1" applyFill="1" applyBorder="1" applyAlignment="1" applyProtection="1">
      <alignment horizontal="left"/>
    </xf>
    <xf numFmtId="0" fontId="3" fillId="0" borderId="0" xfId="0" applyFont="1" applyBorder="1" applyAlignment="1" applyProtection="1">
      <alignment horizontal="center"/>
    </xf>
    <xf numFmtId="0" fontId="16" fillId="0" borderId="0" xfId="0" applyFont="1" applyBorder="1" applyAlignment="1" applyProtection="1">
      <alignment vertical="top"/>
    </xf>
    <xf numFmtId="0" fontId="3" fillId="0" borderId="0" xfId="0" applyFont="1" applyBorder="1" applyAlignment="1" applyProtection="1"/>
    <xf numFmtId="0" fontId="15" fillId="0" borderId="0" xfId="0" applyFont="1"/>
    <xf numFmtId="0" fontId="1" fillId="0" borderId="0" xfId="0" applyFont="1" applyBorder="1" applyAlignment="1" applyProtection="1">
      <alignment vertical="top"/>
    </xf>
    <xf numFmtId="0" fontId="2" fillId="3" borderId="0" xfId="0" applyFont="1" applyFill="1" applyBorder="1" applyAlignment="1" applyProtection="1">
      <alignment horizontal="center"/>
      <protection locked="0"/>
    </xf>
    <xf numFmtId="0" fontId="3" fillId="3" borderId="0" xfId="0" applyFont="1" applyFill="1" applyBorder="1" applyAlignment="1" applyProtection="1">
      <alignment horizontal="left"/>
      <protection locked="0"/>
    </xf>
    <xf numFmtId="0" fontId="2" fillId="0" borderId="0" xfId="0" applyFont="1" applyBorder="1" applyAlignment="1" applyProtection="1">
      <alignment horizontal="center"/>
    </xf>
    <xf numFmtId="166" fontId="3" fillId="3" borderId="0" xfId="0" applyNumberFormat="1"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1"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1" fillId="0" borderId="0" xfId="0" applyFont="1" applyBorder="1" applyAlignment="1" applyProtection="1">
      <alignment horizontal="left" wrapText="1"/>
    </xf>
    <xf numFmtId="0" fontId="11" fillId="0" borderId="0" xfId="0" applyFont="1" applyBorder="1" applyAlignment="1" applyProtection="1">
      <alignment horizontal="left"/>
    </xf>
    <xf numFmtId="0" fontId="3" fillId="3" borderId="0" xfId="0" applyFont="1" applyFill="1" applyBorder="1" applyAlignment="1" applyProtection="1">
      <alignment horizontal="center"/>
      <protection locked="0"/>
    </xf>
    <xf numFmtId="0" fontId="17" fillId="0" borderId="0" xfId="0" applyFont="1" applyBorder="1" applyAlignment="1" applyProtection="1">
      <alignment horizontal="left" vertical="top" wrapText="1"/>
    </xf>
    <xf numFmtId="49" fontId="3" fillId="3" borderId="0" xfId="0" applyNumberFormat="1" applyFont="1" applyFill="1" applyBorder="1" applyAlignment="1" applyProtection="1">
      <alignment horizontal="left"/>
      <protection locked="0"/>
    </xf>
    <xf numFmtId="165" fontId="3" fillId="3" borderId="0" xfId="0" applyNumberFormat="1" applyFont="1" applyFill="1" applyBorder="1" applyAlignment="1" applyProtection="1">
      <alignment horizontal="center"/>
      <protection locked="0"/>
    </xf>
    <xf numFmtId="0" fontId="3" fillId="2" borderId="0" xfId="0" applyFont="1" applyFill="1" applyBorder="1" applyAlignment="1" applyProtection="1">
      <alignment horizontal="left" wrapText="1"/>
    </xf>
    <xf numFmtId="164" fontId="3" fillId="3"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xf>
    <xf numFmtId="0" fontId="1" fillId="0" borderId="0" xfId="0" applyFont="1" applyFill="1" applyBorder="1" applyAlignment="1" applyProtection="1">
      <alignment horizontal="left"/>
    </xf>
    <xf numFmtId="1" fontId="3" fillId="4" borderId="0" xfId="0" applyNumberFormat="1" applyFont="1" applyFill="1" applyBorder="1" applyAlignment="1" applyProtection="1">
      <alignment horizontal="center"/>
      <protection locked="0"/>
    </xf>
    <xf numFmtId="14" fontId="3" fillId="3" borderId="6" xfId="0" applyNumberFormat="1"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8" fillId="0" borderId="2" xfId="0" applyFont="1" applyBorder="1" applyAlignment="1" applyProtection="1">
      <alignment horizontal="left" wrapText="1"/>
    </xf>
    <xf numFmtId="0" fontId="8" fillId="0" borderId="3" xfId="0" applyFont="1" applyBorder="1" applyAlignment="1" applyProtection="1">
      <alignment horizontal="left" wrapText="1"/>
    </xf>
    <xf numFmtId="0" fontId="8" fillId="0" borderId="4" xfId="0" applyFont="1" applyBorder="1" applyAlignment="1" applyProtection="1">
      <alignment horizontal="left" wrapText="1"/>
    </xf>
  </cellXfs>
  <cellStyles count="1">
    <cellStyle name="Standard" xfId="0" builtinId="0"/>
  </cellStyles>
  <dxfs count="0"/>
  <tableStyles count="0" defaultTableStyle="TableStyleMedium2" defaultPivotStyle="PivotStyleLight16"/>
  <colors>
    <mruColors>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44"/>
  <sheetViews>
    <sheetView showGridLines="0" tabSelected="1" showRuler="0" showWhiteSpace="0" view="pageBreakPreview" zoomScaleNormal="100" zoomScaleSheetLayoutView="100" zoomScalePageLayoutView="130" workbookViewId="0">
      <selection activeCell="B7" sqref="B7:C7"/>
    </sheetView>
  </sheetViews>
  <sheetFormatPr baseColWidth="10" defaultColWidth="11.42578125" defaultRowHeight="15.75" x14ac:dyDescent="0.25"/>
  <cols>
    <col min="1" max="1" width="31.140625" style="1" customWidth="1"/>
    <col min="2" max="2" width="12.5703125" style="1" customWidth="1"/>
    <col min="3" max="3" width="20.140625" style="1" customWidth="1"/>
    <col min="4" max="4" width="10" style="1" customWidth="1"/>
    <col min="5" max="5" width="24.5703125" style="1" customWidth="1"/>
    <col min="6" max="6" width="19.5703125" style="1" customWidth="1"/>
    <col min="7" max="7" width="17.5703125" style="1" customWidth="1"/>
    <col min="8" max="8" width="4.42578125" style="1" customWidth="1"/>
    <col min="9" max="16384" width="11.42578125" style="1"/>
  </cols>
  <sheetData>
    <row r="1" spans="1:7" ht="24.75" customHeight="1" x14ac:dyDescent="0.25">
      <c r="A1" s="36" t="s">
        <v>1416</v>
      </c>
      <c r="B1" s="36"/>
      <c r="C1" s="36"/>
      <c r="D1" s="36"/>
      <c r="E1" s="36"/>
      <c r="F1" s="36"/>
      <c r="G1" s="36"/>
    </row>
    <row r="2" spans="1:7" ht="138.75" customHeight="1" x14ac:dyDescent="0.25">
      <c r="A2" s="37" t="s">
        <v>2701</v>
      </c>
      <c r="B2" s="37"/>
      <c r="C2" s="38"/>
      <c r="D2" s="38"/>
      <c r="E2" s="38"/>
      <c r="F2" s="38"/>
      <c r="G2" s="38"/>
    </row>
    <row r="3" spans="1:7" x14ac:dyDescent="0.25">
      <c r="A3" s="3"/>
      <c r="B3" s="3"/>
      <c r="C3" s="3"/>
      <c r="D3" s="3"/>
      <c r="E3" s="3"/>
      <c r="F3" s="3"/>
      <c r="G3" s="3"/>
    </row>
    <row r="4" spans="1:7" ht="3.95" customHeight="1" x14ac:dyDescent="0.25"/>
    <row r="5" spans="1:7" ht="28.35" customHeight="1" x14ac:dyDescent="0.25">
      <c r="A5" s="4" t="s">
        <v>1436</v>
      </c>
      <c r="B5" s="39" t="s">
        <v>1421</v>
      </c>
      <c r="C5" s="39"/>
      <c r="D5" s="5" t="s">
        <v>1420</v>
      </c>
      <c r="E5" s="5"/>
      <c r="F5" s="39"/>
      <c r="G5" s="39"/>
    </row>
    <row r="6" spans="1:7" ht="28.35" customHeight="1" x14ac:dyDescent="0.25">
      <c r="A6" s="6"/>
      <c r="B6" s="7"/>
      <c r="C6" s="7"/>
      <c r="D6" s="8"/>
      <c r="E6" s="8"/>
      <c r="F6" s="7"/>
      <c r="G6" s="7"/>
    </row>
    <row r="7" spans="1:7" ht="28.35" customHeight="1" x14ac:dyDescent="0.25">
      <c r="A7" s="4" t="s">
        <v>1383</v>
      </c>
      <c r="B7" s="39"/>
      <c r="C7" s="39"/>
      <c r="D7" s="5" t="s">
        <v>1385</v>
      </c>
      <c r="E7" s="5"/>
      <c r="F7" s="39"/>
      <c r="G7" s="39"/>
    </row>
    <row r="8" spans="1:7" ht="28.35" customHeight="1" x14ac:dyDescent="0.25">
      <c r="A8" s="6" t="s">
        <v>1384</v>
      </c>
      <c r="B8" s="6"/>
      <c r="C8" s="2"/>
      <c r="D8" s="5"/>
      <c r="E8" s="5"/>
      <c r="F8" s="8"/>
      <c r="G8" s="2"/>
    </row>
    <row r="9" spans="1:7" ht="28.35" customHeight="1" x14ac:dyDescent="0.25">
      <c r="A9" s="4" t="s">
        <v>2696</v>
      </c>
      <c r="B9" s="39"/>
      <c r="C9" s="39"/>
      <c r="D9" s="4" t="s">
        <v>2697</v>
      </c>
      <c r="E9" s="4"/>
      <c r="F9" s="44"/>
      <c r="G9" s="44"/>
    </row>
    <row r="10" spans="1:7" ht="28.35" customHeight="1" x14ac:dyDescent="0.25">
      <c r="A10" s="4"/>
      <c r="B10" s="6"/>
      <c r="C10" s="2"/>
      <c r="D10" s="5"/>
      <c r="E10" s="5"/>
      <c r="F10" s="8"/>
      <c r="G10" s="2"/>
    </row>
    <row r="11" spans="1:7" ht="28.35" customHeight="1" x14ac:dyDescent="0.25">
      <c r="A11" s="5" t="s">
        <v>1386</v>
      </c>
      <c r="B11" s="39"/>
      <c r="C11" s="39"/>
      <c r="D11" s="45" t="s">
        <v>1387</v>
      </c>
      <c r="E11" s="45"/>
      <c r="F11" s="39"/>
      <c r="G11" s="39"/>
    </row>
    <row r="12" spans="1:7" ht="28.35" customHeight="1" x14ac:dyDescent="0.25">
      <c r="A12" s="4"/>
      <c r="B12" s="6"/>
      <c r="C12" s="2"/>
      <c r="D12" s="5"/>
      <c r="E12" s="5"/>
      <c r="F12" s="8"/>
      <c r="G12" s="2"/>
    </row>
    <row r="13" spans="1:7" ht="28.35" customHeight="1" thickBot="1" x14ac:dyDescent="0.3">
      <c r="A13" s="5" t="s">
        <v>1388</v>
      </c>
      <c r="B13" s="39"/>
      <c r="C13" s="39"/>
      <c r="D13" s="4" t="s">
        <v>1389</v>
      </c>
      <c r="E13" s="4"/>
      <c r="F13" s="39"/>
      <c r="G13" s="39"/>
    </row>
    <row r="14" spans="1:7" ht="34.5" customHeight="1" thickTop="1" x14ac:dyDescent="0.25">
      <c r="A14" s="51" t="s">
        <v>2700</v>
      </c>
      <c r="B14" s="52"/>
      <c r="C14" s="52"/>
      <c r="D14" s="52"/>
      <c r="E14" s="52"/>
      <c r="F14" s="52"/>
      <c r="G14" s="53"/>
    </row>
    <row r="15" spans="1:7" ht="28.35" customHeight="1" thickBot="1" x14ac:dyDescent="0.3">
      <c r="A15" s="22" t="s">
        <v>2698</v>
      </c>
      <c r="B15" s="48"/>
      <c r="C15" s="49"/>
      <c r="D15" s="23" t="s">
        <v>2699</v>
      </c>
      <c r="E15" s="24"/>
      <c r="F15" s="48"/>
      <c r="G15" s="50"/>
    </row>
    <row r="16" spans="1:7" ht="28.35" customHeight="1" thickTop="1" x14ac:dyDescent="0.25">
      <c r="A16" s="6"/>
      <c r="B16" s="7"/>
      <c r="C16" s="7"/>
      <c r="D16" s="8"/>
      <c r="E16" s="8"/>
      <c r="F16" s="7"/>
      <c r="G16" s="7"/>
    </row>
    <row r="17" spans="1:7" ht="28.35" customHeight="1" x14ac:dyDescent="0.25">
      <c r="A17" s="9" t="s">
        <v>1417</v>
      </c>
      <c r="B17" s="39" t="s">
        <v>1414</v>
      </c>
      <c r="C17" s="39"/>
      <c r="D17" s="5" t="str">
        <f>IF(B17="ja","als","")</f>
        <v/>
      </c>
      <c r="E17" s="19"/>
      <c r="F17" s="1" t="str">
        <f>IF(B17="ja","am Fachbereich","")</f>
        <v/>
      </c>
      <c r="G17" s="20"/>
    </row>
    <row r="18" spans="1:7" ht="28.35" customHeight="1" x14ac:dyDescent="0.25">
      <c r="D18" s="8"/>
      <c r="E18" s="8"/>
      <c r="F18" s="8"/>
      <c r="G18" s="2"/>
    </row>
    <row r="19" spans="1:7" ht="28.35" customHeight="1" x14ac:dyDescent="0.25">
      <c r="A19" s="10" t="s">
        <v>2694</v>
      </c>
      <c r="B19" s="31" t="s">
        <v>1421</v>
      </c>
      <c r="C19" s="31"/>
      <c r="D19" s="46" t="s">
        <v>1437</v>
      </c>
      <c r="E19" s="46"/>
      <c r="F19" s="47"/>
      <c r="G19" s="47"/>
    </row>
    <row r="20" spans="1:7" ht="47.25" x14ac:dyDescent="0.25">
      <c r="A20" s="10" t="s">
        <v>2695</v>
      </c>
      <c r="B20" s="43" t="e">
        <f>VLOOKUP(B19,Finanzämter!G2:H609,2,0)</f>
        <v>#N/A</v>
      </c>
      <c r="C20" s="43"/>
    </row>
    <row r="21" spans="1:7" ht="27.75" customHeight="1" x14ac:dyDescent="0.25">
      <c r="A21" s="4"/>
      <c r="B21" s="6"/>
      <c r="C21" s="2"/>
      <c r="D21" s="5"/>
      <c r="E21" s="5"/>
      <c r="F21" s="8"/>
      <c r="G21" s="2"/>
    </row>
    <row r="22" spans="1:7" ht="28.35" customHeight="1" x14ac:dyDescent="0.25">
      <c r="A22" s="4" t="s">
        <v>1390</v>
      </c>
      <c r="B22" s="33"/>
      <c r="C22" s="33"/>
      <c r="D22" s="33"/>
      <c r="E22" s="33"/>
    </row>
    <row r="23" spans="1:7" ht="12" customHeight="1" x14ac:dyDescent="0.25">
      <c r="A23" s="4"/>
      <c r="B23" s="6"/>
      <c r="C23" s="2"/>
      <c r="D23" s="5"/>
      <c r="E23" s="5"/>
      <c r="F23" s="8"/>
      <c r="G23" s="2"/>
    </row>
    <row r="24" spans="1:7" ht="28.35" customHeight="1" x14ac:dyDescent="0.25">
      <c r="A24" s="5" t="s">
        <v>1391</v>
      </c>
      <c r="B24" s="42"/>
      <c r="C24" s="42"/>
      <c r="D24" s="4" t="s">
        <v>1392</v>
      </c>
      <c r="F24" s="39"/>
      <c r="G24" s="39"/>
    </row>
    <row r="25" spans="1:7" ht="28.35" customHeight="1" x14ac:dyDescent="0.25">
      <c r="A25" s="4"/>
      <c r="B25" s="6"/>
      <c r="C25" s="2"/>
      <c r="D25" s="5"/>
      <c r="E25" s="5"/>
      <c r="F25" s="8"/>
      <c r="G25" s="2"/>
    </row>
    <row r="26" spans="1:7" ht="27.75" customHeight="1" x14ac:dyDescent="0.25">
      <c r="A26" s="4" t="s">
        <v>1393</v>
      </c>
      <c r="B26" s="31" t="s">
        <v>1421</v>
      </c>
      <c r="C26" s="31"/>
      <c r="D26" s="5" t="s">
        <v>1394</v>
      </c>
      <c r="E26" s="5"/>
      <c r="F26" s="41" t="s">
        <v>1421</v>
      </c>
      <c r="G26" s="41"/>
    </row>
    <row r="27" spans="1:7" ht="28.35" customHeight="1" x14ac:dyDescent="0.25">
      <c r="A27" s="4"/>
      <c r="B27" s="6"/>
      <c r="C27" s="2"/>
      <c r="D27" s="5"/>
      <c r="E27" s="5"/>
      <c r="F27" s="8"/>
      <c r="G27" s="2"/>
    </row>
    <row r="28" spans="1:7" ht="28.35" customHeight="1" x14ac:dyDescent="0.25">
      <c r="A28" s="4" t="s">
        <v>1419</v>
      </c>
      <c r="B28" s="31"/>
      <c r="C28" s="31"/>
      <c r="D28" s="5" t="s">
        <v>3220</v>
      </c>
      <c r="F28" s="30"/>
      <c r="G28" s="30"/>
    </row>
    <row r="29" spans="1:7" ht="14.25" customHeight="1" x14ac:dyDescent="0.25">
      <c r="A29" s="14" t="s">
        <v>1440</v>
      </c>
      <c r="B29" s="6"/>
      <c r="C29" s="2"/>
      <c r="D29" s="11"/>
      <c r="E29" s="11"/>
      <c r="F29" s="2"/>
      <c r="G29" s="2"/>
    </row>
    <row r="30" spans="1:7" ht="28.35" customHeight="1" x14ac:dyDescent="0.25">
      <c r="A30" s="29" t="s">
        <v>2702</v>
      </c>
      <c r="B30" s="34"/>
      <c r="C30" s="34"/>
      <c r="D30" s="11"/>
      <c r="E30" s="11"/>
      <c r="F30" s="2"/>
      <c r="G30" s="2"/>
    </row>
    <row r="31" spans="1:7" ht="28.35" customHeight="1" x14ac:dyDescent="0.25">
      <c r="A31" s="26"/>
      <c r="B31" s="25"/>
      <c r="C31" s="25"/>
      <c r="D31" s="11"/>
      <c r="E31" s="11"/>
      <c r="F31" s="2"/>
      <c r="G31" s="2"/>
    </row>
    <row r="32" spans="1:7" ht="28.35" customHeight="1" x14ac:dyDescent="0.25">
      <c r="A32" s="4" t="s">
        <v>1395</v>
      </c>
      <c r="B32" s="31"/>
      <c r="C32" s="31"/>
      <c r="D32" s="5" t="s">
        <v>1396</v>
      </c>
      <c r="E32" s="5"/>
      <c r="F32" s="31" t="s">
        <v>1421</v>
      </c>
      <c r="G32" s="31"/>
    </row>
    <row r="33" spans="1:8" ht="14.45" customHeight="1" x14ac:dyDescent="0.25">
      <c r="A33" s="14" t="s">
        <v>1440</v>
      </c>
      <c r="B33" s="27"/>
      <c r="C33" s="27"/>
    </row>
    <row r="34" spans="1:8" ht="28.35" customHeight="1" x14ac:dyDescent="0.25">
      <c r="A34" s="4" t="s">
        <v>1443</v>
      </c>
      <c r="B34" s="30"/>
      <c r="C34" s="30"/>
      <c r="D34" s="35" t="s">
        <v>2702</v>
      </c>
      <c r="E34" s="35"/>
      <c r="F34" s="30"/>
      <c r="G34" s="30"/>
    </row>
    <row r="35" spans="1:8" ht="15" customHeight="1" x14ac:dyDescent="0.25">
      <c r="A35" s="4"/>
      <c r="B35" s="6"/>
    </row>
    <row r="36" spans="1:8" ht="39.950000000000003" customHeight="1" x14ac:dyDescent="0.25">
      <c r="A36" s="40" t="s">
        <v>1435</v>
      </c>
      <c r="B36" s="40"/>
      <c r="C36" s="40"/>
      <c r="D36" s="40"/>
      <c r="E36" s="40"/>
      <c r="F36" s="40"/>
      <c r="G36" s="40"/>
      <c r="H36" s="40"/>
    </row>
    <row r="37" spans="1:8" ht="28.35" customHeight="1" x14ac:dyDescent="0.25">
      <c r="A37" s="17" t="s">
        <v>1439</v>
      </c>
      <c r="B37" s="16">
        <f ca="1">TODAY()</f>
        <v>45167</v>
      </c>
      <c r="C37" s="13"/>
      <c r="D37" s="12"/>
    </row>
    <row r="38" spans="1:8" ht="17.45" customHeight="1" x14ac:dyDescent="0.25">
      <c r="A38" s="32" t="s">
        <v>1415</v>
      </c>
      <c r="B38" s="32"/>
      <c r="C38" s="1" t="s">
        <v>1418</v>
      </c>
    </row>
    <row r="39" spans="1:8" ht="12" customHeight="1" x14ac:dyDescent="0.25">
      <c r="G39" s="18" t="s">
        <v>3219</v>
      </c>
    </row>
    <row r="40" spans="1:8" ht="10.5" customHeight="1" x14ac:dyDescent="0.25"/>
    <row r="41" spans="1:8" ht="9" customHeight="1" x14ac:dyDescent="0.25"/>
    <row r="42" spans="1:8" ht="2.25" customHeight="1" x14ac:dyDescent="0.25"/>
    <row r="43" spans="1:8" ht="2.25" hidden="1" customHeight="1" x14ac:dyDescent="0.25"/>
    <row r="44" spans="1:8" ht="7.5" hidden="1" customHeight="1" x14ac:dyDescent="0.25"/>
  </sheetData>
  <sheetProtection algorithmName="SHA-512" hashValue="n9fmF6HN9xboiK3eQWvXS7UjM2vLaLfbBfS/L6vq6ZCzyD2CPVoO5cB/MzFumHw13EvuqTnbjBw3NY4qIH6zPg==" saltValue="VS67YHAY0qyNZ1fuowX/UQ==" spinCount="100000" sheet="1" objects="1" scenarios="1"/>
  <dataConsolidate/>
  <mergeCells count="36">
    <mergeCell ref="F7:G7"/>
    <mergeCell ref="B17:C17"/>
    <mergeCell ref="B20:C20"/>
    <mergeCell ref="F9:G9"/>
    <mergeCell ref="F11:G11"/>
    <mergeCell ref="F13:G13"/>
    <mergeCell ref="D11:E11"/>
    <mergeCell ref="D19:E19"/>
    <mergeCell ref="F19:G19"/>
    <mergeCell ref="B15:C15"/>
    <mergeCell ref="F15:G15"/>
    <mergeCell ref="A14:G14"/>
    <mergeCell ref="A1:G1"/>
    <mergeCell ref="A2:G2"/>
    <mergeCell ref="B5:C5"/>
    <mergeCell ref="F5:G5"/>
    <mergeCell ref="A36:H36"/>
    <mergeCell ref="B32:C32"/>
    <mergeCell ref="F26:G26"/>
    <mergeCell ref="F32:G32"/>
    <mergeCell ref="B26:C26"/>
    <mergeCell ref="B28:C28"/>
    <mergeCell ref="B24:C24"/>
    <mergeCell ref="B9:C9"/>
    <mergeCell ref="B11:C11"/>
    <mergeCell ref="B13:C13"/>
    <mergeCell ref="F24:G24"/>
    <mergeCell ref="B7:C7"/>
    <mergeCell ref="B34:C34"/>
    <mergeCell ref="B19:C19"/>
    <mergeCell ref="F28:G28"/>
    <mergeCell ref="A38:B38"/>
    <mergeCell ref="B22:E22"/>
    <mergeCell ref="B30:C30"/>
    <mergeCell ref="D34:E34"/>
    <mergeCell ref="F34:G34"/>
  </mergeCells>
  <pageMargins left="0.47244094488188981" right="0.35433070866141736" top="0.78740157480314965" bottom="0.39370078740157483" header="0.31496062992125984" footer="0.31496062992125984"/>
  <pageSetup paperSize="9" scale="67"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'(Datenquelle)'!$A$2:$A$17</xm:f>
          </x14:formula1>
          <xm:sqref>G17</xm:sqref>
        </x14:dataValidation>
        <x14:dataValidation type="list" allowBlank="1" showInputMessage="1" showErrorMessage="1">
          <x14:formula1>
            <xm:f>'(Datenquelle)'!$C$2:$C$3</xm:f>
          </x14:formula1>
          <xm:sqref>B17:C17</xm:sqref>
        </x14:dataValidation>
        <x14:dataValidation type="list" allowBlank="1" showInputMessage="1" showErrorMessage="1" promptTitle="Bitte auswählen">
          <x14:formula1>
            <xm:f>Fachgebiet!$C$1:$C$61</xm:f>
          </x14:formula1>
          <xm:sqref>F26:G26</xm:sqref>
        </x14:dataValidation>
        <x14:dataValidation type="list" allowBlank="1" showInputMessage="1" showErrorMessage="1" promptTitle="Bitte auswählen">
          <x14:formula1>
            <xm:f>Hochschule!$D$1:$D$708</xm:f>
          </x14:formula1>
          <xm:sqref>B28:C28</xm:sqref>
        </x14:dataValidation>
        <x14:dataValidation type="list" allowBlank="1" showInputMessage="1" showErrorMessage="1" promptTitle="Bitte auswählen">
          <x14:formula1>
            <xm:f>Hochschulabschluss!$C$3:$C$17</xm:f>
          </x14:formula1>
          <xm:sqref>B26:C26</xm:sqref>
        </x14:dataValidation>
        <x14:dataValidation type="list" allowBlank="1" showInputMessage="1" showErrorMessage="1">
          <x14:formula1>
            <xm:f>'(Datenquelle)'!$B$2:$B$17</xm:f>
          </x14:formula1>
          <xm:sqref>B5:C5</xm:sqref>
        </x14:dataValidation>
        <x14:dataValidation type="list" allowBlank="1" showInputMessage="1" showErrorMessage="1" promptTitle="Bitte auswählen">
          <x14:formula1>
            <xm:f>'Habilitation Hochschule'!$D$1:$D$134</xm:f>
          </x14:formula1>
          <xm:sqref>B32:C32</xm:sqref>
        </x14:dataValidation>
        <x14:dataValidation type="list" allowBlank="1" showInputMessage="1" showErrorMessage="1" promptTitle="Bitte auswählen">
          <x14:formula1>
            <xm:f>'Habilitation Fachgebiet'!$C$1:$C$576</xm:f>
          </x14:formula1>
          <xm:sqref>F32:G32</xm:sqref>
        </x14:dataValidation>
        <x14:dataValidation type="list" showInputMessage="1" showErrorMessage="1">
          <x14:formula1>
            <xm:f>Finanzämter!$G$2:$G$9999</xm:f>
          </x14:formula1>
          <xm:sqref>B19:C19</xm:sqref>
        </x14:dataValidation>
        <x14:dataValidation type="list" allowBlank="1" showInputMessage="1" showErrorMessage="1">
          <x14:formula1>
            <xm:f>'Länder_ausländische Hochschule'!$C$2:$C$258</xm:f>
          </x14:formula1>
          <xm:sqref>B30:C30</xm:sqref>
        </x14:dataValidation>
        <x14:dataValidation type="list" allowBlank="1" showInputMessage="1" showErrorMessage="1" promptTitle="Bitte auswählen">
          <x14:formula1>
            <xm:f>'Länder_ausländische Hochschule'!$C$2:$C$258</xm:f>
          </x14:formula1>
          <xm:sqref>F34:G34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8"/>
  <sheetViews>
    <sheetView topLeftCell="A233" workbookViewId="0">
      <selection activeCell="E245" sqref="E245"/>
    </sheetView>
  </sheetViews>
  <sheetFormatPr baseColWidth="10" defaultRowHeight="15" x14ac:dyDescent="0.25"/>
  <cols>
    <col min="3" max="3" width="22" bestFit="1" customWidth="1"/>
  </cols>
  <sheetData>
    <row r="1" spans="1:3" x14ac:dyDescent="0.25">
      <c r="A1" s="28" t="s">
        <v>2703</v>
      </c>
      <c r="B1" s="28" t="s">
        <v>2704</v>
      </c>
    </row>
    <row r="2" spans="1:3" x14ac:dyDescent="0.25">
      <c r="A2" t="s">
        <v>2705</v>
      </c>
      <c r="B2" t="s">
        <v>2706</v>
      </c>
      <c r="C2" t="str">
        <f>A2&amp;"_"&amp;B2&amp;""</f>
        <v xml:space="preserve">AF   _Afghanistan    </v>
      </c>
    </row>
    <row r="3" spans="1:3" x14ac:dyDescent="0.25">
      <c r="A3" t="s">
        <v>2707</v>
      </c>
      <c r="B3" t="s">
        <v>2708</v>
      </c>
      <c r="C3" t="str">
        <f t="shared" ref="C3:C66" si="0">A3&amp;"_"&amp;B3&amp;""</f>
        <v xml:space="preserve">EG   _Ägypten        </v>
      </c>
    </row>
    <row r="4" spans="1:3" x14ac:dyDescent="0.25">
      <c r="A4" t="s">
        <v>2709</v>
      </c>
      <c r="B4" t="s">
        <v>2710</v>
      </c>
      <c r="C4" t="str">
        <f t="shared" si="0"/>
        <v xml:space="preserve">AX   _Aland Inseln   </v>
      </c>
    </row>
    <row r="5" spans="1:3" x14ac:dyDescent="0.25">
      <c r="A5" t="s">
        <v>2711</v>
      </c>
      <c r="B5" t="s">
        <v>2712</v>
      </c>
      <c r="C5" t="str">
        <f t="shared" si="0"/>
        <v xml:space="preserve">AL   _Albanien       </v>
      </c>
    </row>
    <row r="6" spans="1:3" x14ac:dyDescent="0.25">
      <c r="A6" t="s">
        <v>2713</v>
      </c>
      <c r="B6" t="s">
        <v>2714</v>
      </c>
      <c r="C6" t="str">
        <f t="shared" si="0"/>
        <v xml:space="preserve">DZ   _Algerien       </v>
      </c>
    </row>
    <row r="7" spans="1:3" x14ac:dyDescent="0.25">
      <c r="A7" t="s">
        <v>2715</v>
      </c>
      <c r="B7" t="s">
        <v>2716</v>
      </c>
      <c r="C7" t="str">
        <f t="shared" si="0"/>
        <v>VI   _Amer.Jungferni.</v>
      </c>
    </row>
    <row r="8" spans="1:3" x14ac:dyDescent="0.25">
      <c r="A8" t="s">
        <v>2717</v>
      </c>
      <c r="B8" t="s">
        <v>2718</v>
      </c>
      <c r="C8" t="str">
        <f t="shared" si="0"/>
        <v xml:space="preserve">AD   _Andorra        </v>
      </c>
    </row>
    <row r="9" spans="1:3" x14ac:dyDescent="0.25">
      <c r="A9" t="s">
        <v>2719</v>
      </c>
      <c r="B9" t="s">
        <v>2720</v>
      </c>
      <c r="C9" t="str">
        <f t="shared" si="0"/>
        <v xml:space="preserve">AO   _Angola         </v>
      </c>
    </row>
    <row r="10" spans="1:3" x14ac:dyDescent="0.25">
      <c r="A10" t="s">
        <v>2721</v>
      </c>
      <c r="B10" t="s">
        <v>2722</v>
      </c>
      <c r="C10" t="str">
        <f t="shared" si="0"/>
        <v xml:space="preserve">AI   _Anguilla       </v>
      </c>
    </row>
    <row r="11" spans="1:3" x14ac:dyDescent="0.25">
      <c r="A11" t="s">
        <v>2723</v>
      </c>
      <c r="B11" t="s">
        <v>2724</v>
      </c>
      <c r="C11" t="str">
        <f t="shared" si="0"/>
        <v xml:space="preserve">AQ   _Antarktis      </v>
      </c>
    </row>
    <row r="12" spans="1:3" x14ac:dyDescent="0.25">
      <c r="A12" t="s">
        <v>2725</v>
      </c>
      <c r="B12" t="s">
        <v>2726</v>
      </c>
      <c r="C12" t="str">
        <f t="shared" si="0"/>
        <v>AG   _Antigua/Barbuda</v>
      </c>
    </row>
    <row r="13" spans="1:3" x14ac:dyDescent="0.25">
      <c r="A13" t="s">
        <v>2727</v>
      </c>
      <c r="B13" t="s">
        <v>2728</v>
      </c>
      <c r="C13" t="str">
        <f t="shared" si="0"/>
        <v>GQ   _Äquatorialguine</v>
      </c>
    </row>
    <row r="14" spans="1:3" x14ac:dyDescent="0.25">
      <c r="A14" t="s">
        <v>2729</v>
      </c>
      <c r="B14" t="s">
        <v>2730</v>
      </c>
      <c r="C14" t="str">
        <f t="shared" si="0"/>
        <v xml:space="preserve">AR   _Argentinien    </v>
      </c>
    </row>
    <row r="15" spans="1:3" x14ac:dyDescent="0.25">
      <c r="A15" t="s">
        <v>2731</v>
      </c>
      <c r="B15" t="s">
        <v>2732</v>
      </c>
      <c r="C15" t="str">
        <f t="shared" si="0"/>
        <v xml:space="preserve">AM   _Armenien       </v>
      </c>
    </row>
    <row r="16" spans="1:3" x14ac:dyDescent="0.25">
      <c r="A16" t="s">
        <v>2733</v>
      </c>
      <c r="B16" t="s">
        <v>2734</v>
      </c>
      <c r="C16" t="str">
        <f t="shared" si="0"/>
        <v xml:space="preserve">AW   _Aruba          </v>
      </c>
    </row>
    <row r="17" spans="1:3" x14ac:dyDescent="0.25">
      <c r="A17" t="s">
        <v>2735</v>
      </c>
      <c r="B17" t="s">
        <v>2736</v>
      </c>
      <c r="C17" t="str">
        <f t="shared" si="0"/>
        <v xml:space="preserve">AZ   _Aserbaidschan  </v>
      </c>
    </row>
    <row r="18" spans="1:3" x14ac:dyDescent="0.25">
      <c r="A18" t="s">
        <v>2737</v>
      </c>
      <c r="B18" t="s">
        <v>2738</v>
      </c>
      <c r="C18" t="str">
        <f t="shared" si="0"/>
        <v xml:space="preserve">ET   _Äthiopien      </v>
      </c>
    </row>
    <row r="19" spans="1:3" x14ac:dyDescent="0.25">
      <c r="A19" t="s">
        <v>2739</v>
      </c>
      <c r="B19" t="s">
        <v>2740</v>
      </c>
      <c r="C19" t="str">
        <f t="shared" si="0"/>
        <v xml:space="preserve">AU   _Australien     </v>
      </c>
    </row>
    <row r="20" spans="1:3" x14ac:dyDescent="0.25">
      <c r="A20" t="s">
        <v>2741</v>
      </c>
      <c r="B20" t="s">
        <v>2742</v>
      </c>
      <c r="C20" t="str">
        <f t="shared" si="0"/>
        <v xml:space="preserve">BS   _Bahamas        </v>
      </c>
    </row>
    <row r="21" spans="1:3" x14ac:dyDescent="0.25">
      <c r="A21" t="s">
        <v>2743</v>
      </c>
      <c r="B21" t="s">
        <v>2744</v>
      </c>
      <c r="C21" t="str">
        <f t="shared" si="0"/>
        <v xml:space="preserve">BH   _Bahrain        </v>
      </c>
    </row>
    <row r="22" spans="1:3" x14ac:dyDescent="0.25">
      <c r="A22" t="s">
        <v>2745</v>
      </c>
      <c r="B22" t="s">
        <v>2746</v>
      </c>
      <c r="C22" t="str">
        <f t="shared" si="0"/>
        <v xml:space="preserve">BD   _Bangladesch    </v>
      </c>
    </row>
    <row r="23" spans="1:3" x14ac:dyDescent="0.25">
      <c r="A23" t="s">
        <v>2747</v>
      </c>
      <c r="B23" t="s">
        <v>2748</v>
      </c>
      <c r="C23" t="str">
        <f t="shared" si="0"/>
        <v xml:space="preserve">BB   _Barbados       </v>
      </c>
    </row>
    <row r="24" spans="1:3" x14ac:dyDescent="0.25">
      <c r="A24" t="s">
        <v>2749</v>
      </c>
      <c r="B24" t="s">
        <v>2750</v>
      </c>
      <c r="C24" t="str">
        <f t="shared" si="0"/>
        <v xml:space="preserve">BE   _Belgien        </v>
      </c>
    </row>
    <row r="25" spans="1:3" x14ac:dyDescent="0.25">
      <c r="A25" t="s">
        <v>2751</v>
      </c>
      <c r="B25" t="s">
        <v>2752</v>
      </c>
      <c r="C25" t="str">
        <f t="shared" si="0"/>
        <v xml:space="preserve">BZ   _Belize         </v>
      </c>
    </row>
    <row r="26" spans="1:3" x14ac:dyDescent="0.25">
      <c r="A26" t="s">
        <v>2753</v>
      </c>
      <c r="B26" t="s">
        <v>2754</v>
      </c>
      <c r="C26" t="str">
        <f t="shared" si="0"/>
        <v xml:space="preserve">BJ   _Benin          </v>
      </c>
    </row>
    <row r="27" spans="1:3" x14ac:dyDescent="0.25">
      <c r="A27" t="s">
        <v>2755</v>
      </c>
      <c r="B27" t="s">
        <v>2756</v>
      </c>
      <c r="C27" t="str">
        <f t="shared" si="0"/>
        <v xml:space="preserve">BM   _Bermuda        </v>
      </c>
    </row>
    <row r="28" spans="1:3" x14ac:dyDescent="0.25">
      <c r="A28" t="s">
        <v>2757</v>
      </c>
      <c r="B28" t="s">
        <v>2758</v>
      </c>
      <c r="C28" t="str">
        <f t="shared" si="0"/>
        <v xml:space="preserve">BT   _Bhutan         </v>
      </c>
    </row>
    <row r="29" spans="1:3" x14ac:dyDescent="0.25">
      <c r="A29" t="s">
        <v>2759</v>
      </c>
      <c r="B29" t="s">
        <v>2760</v>
      </c>
      <c r="C29" t="str">
        <f t="shared" si="0"/>
        <v xml:space="preserve">BL   _Blue           </v>
      </c>
    </row>
    <row r="30" spans="1:3" x14ac:dyDescent="0.25">
      <c r="A30" t="s">
        <v>2761</v>
      </c>
      <c r="B30" t="s">
        <v>2762</v>
      </c>
      <c r="C30" t="str">
        <f t="shared" si="0"/>
        <v xml:space="preserve">BO   _Bolivien       </v>
      </c>
    </row>
    <row r="31" spans="1:3" x14ac:dyDescent="0.25">
      <c r="A31" t="s">
        <v>2763</v>
      </c>
      <c r="B31" t="s">
        <v>2764</v>
      </c>
      <c r="C31" t="str">
        <f t="shared" si="0"/>
        <v xml:space="preserve">BQ   _Bonaire, Saba  </v>
      </c>
    </row>
    <row r="32" spans="1:3" x14ac:dyDescent="0.25">
      <c r="A32" t="s">
        <v>2765</v>
      </c>
      <c r="B32" t="s">
        <v>2766</v>
      </c>
      <c r="C32" t="str">
        <f t="shared" si="0"/>
        <v xml:space="preserve">BA   _Bosnien-Herz.  </v>
      </c>
    </row>
    <row r="33" spans="1:3" x14ac:dyDescent="0.25">
      <c r="A33" t="s">
        <v>2767</v>
      </c>
      <c r="B33" t="s">
        <v>2768</v>
      </c>
      <c r="C33" t="str">
        <f t="shared" si="0"/>
        <v xml:space="preserve">BW   _Botsuana       </v>
      </c>
    </row>
    <row r="34" spans="1:3" x14ac:dyDescent="0.25">
      <c r="A34" t="s">
        <v>2769</v>
      </c>
      <c r="B34" t="s">
        <v>2770</v>
      </c>
      <c r="C34" t="str">
        <f t="shared" si="0"/>
        <v xml:space="preserve">BV   _Bouvet Inseln  </v>
      </c>
    </row>
    <row r="35" spans="1:3" x14ac:dyDescent="0.25">
      <c r="A35" t="s">
        <v>2771</v>
      </c>
      <c r="B35" t="s">
        <v>2772</v>
      </c>
      <c r="C35" t="str">
        <f t="shared" si="0"/>
        <v xml:space="preserve">BR   _Brasilien      </v>
      </c>
    </row>
    <row r="36" spans="1:3" x14ac:dyDescent="0.25">
      <c r="A36" t="s">
        <v>2773</v>
      </c>
      <c r="B36" t="s">
        <v>2774</v>
      </c>
      <c r="C36" t="str">
        <f t="shared" si="0"/>
        <v>IO   _Brit.Geb.Ind.Oz</v>
      </c>
    </row>
    <row r="37" spans="1:3" x14ac:dyDescent="0.25">
      <c r="A37" t="s">
        <v>2775</v>
      </c>
      <c r="B37" t="s">
        <v>2776</v>
      </c>
      <c r="C37" t="str">
        <f t="shared" si="0"/>
        <v>VG   _Brit.Jungferni.</v>
      </c>
    </row>
    <row r="38" spans="1:3" x14ac:dyDescent="0.25">
      <c r="A38" t="s">
        <v>2777</v>
      </c>
      <c r="B38" t="s">
        <v>2778</v>
      </c>
      <c r="C38" t="str">
        <f t="shared" si="0"/>
        <v>BN   _Brunei Drussal.</v>
      </c>
    </row>
    <row r="39" spans="1:3" x14ac:dyDescent="0.25">
      <c r="A39" t="s">
        <v>2779</v>
      </c>
      <c r="B39" t="s">
        <v>2780</v>
      </c>
      <c r="C39" t="str">
        <f t="shared" si="0"/>
        <v xml:space="preserve">BG   _Bulgarien      </v>
      </c>
    </row>
    <row r="40" spans="1:3" x14ac:dyDescent="0.25">
      <c r="A40" t="s">
        <v>2781</v>
      </c>
      <c r="B40" t="s">
        <v>2782</v>
      </c>
      <c r="C40" t="str">
        <f t="shared" si="0"/>
        <v xml:space="preserve">BF   _Burkina-Faso   </v>
      </c>
    </row>
    <row r="41" spans="1:3" x14ac:dyDescent="0.25">
      <c r="A41" t="s">
        <v>2783</v>
      </c>
      <c r="B41" t="s">
        <v>2784</v>
      </c>
      <c r="C41" t="str">
        <f t="shared" si="0"/>
        <v xml:space="preserve">BI   _Burundi        </v>
      </c>
    </row>
    <row r="42" spans="1:3" x14ac:dyDescent="0.25">
      <c r="A42" t="s">
        <v>2785</v>
      </c>
      <c r="B42" t="s">
        <v>2786</v>
      </c>
      <c r="C42" t="str">
        <f t="shared" si="0"/>
        <v xml:space="preserve">CL   _Chile          </v>
      </c>
    </row>
    <row r="43" spans="1:3" x14ac:dyDescent="0.25">
      <c r="A43" t="s">
        <v>2787</v>
      </c>
      <c r="B43" t="s">
        <v>2788</v>
      </c>
      <c r="C43" t="str">
        <f t="shared" si="0"/>
        <v xml:space="preserve">CN   _China          </v>
      </c>
    </row>
    <row r="44" spans="1:3" x14ac:dyDescent="0.25">
      <c r="A44" t="s">
        <v>2789</v>
      </c>
      <c r="B44" t="s">
        <v>2790</v>
      </c>
      <c r="C44" t="str">
        <f t="shared" si="0"/>
        <v xml:space="preserve">CK   _Cookinseln     </v>
      </c>
    </row>
    <row r="45" spans="1:3" x14ac:dyDescent="0.25">
      <c r="A45" t="s">
        <v>2791</v>
      </c>
      <c r="B45" t="s">
        <v>2792</v>
      </c>
      <c r="C45" t="str">
        <f t="shared" si="0"/>
        <v xml:space="preserve">CR   _Costa Rica     </v>
      </c>
    </row>
    <row r="46" spans="1:3" x14ac:dyDescent="0.25">
      <c r="A46" t="s">
        <v>2793</v>
      </c>
      <c r="B46" t="s">
        <v>2794</v>
      </c>
      <c r="C46" t="str">
        <f t="shared" si="0"/>
        <v xml:space="preserve">CW   _Curacao        </v>
      </c>
    </row>
    <row r="47" spans="1:3" x14ac:dyDescent="0.25">
      <c r="A47" t="s">
        <v>2795</v>
      </c>
      <c r="B47" t="s">
        <v>2796</v>
      </c>
      <c r="C47" t="str">
        <f t="shared" si="0"/>
        <v xml:space="preserve">DK   _Dänemark       </v>
      </c>
    </row>
    <row r="48" spans="1:3" x14ac:dyDescent="0.25">
      <c r="A48" t="s">
        <v>2797</v>
      </c>
      <c r="B48" t="s">
        <v>2798</v>
      </c>
      <c r="C48" t="str">
        <f t="shared" si="0"/>
        <v xml:space="preserve">DE   _Deutschland    </v>
      </c>
    </row>
    <row r="49" spans="1:3" x14ac:dyDescent="0.25">
      <c r="A49" t="s">
        <v>2799</v>
      </c>
      <c r="B49" t="s">
        <v>2800</v>
      </c>
      <c r="C49" t="str">
        <f t="shared" si="0"/>
        <v xml:space="preserve">DM   _Dominica       </v>
      </c>
    </row>
    <row r="50" spans="1:3" x14ac:dyDescent="0.25">
      <c r="A50" t="s">
        <v>2801</v>
      </c>
      <c r="B50" t="s">
        <v>2802</v>
      </c>
      <c r="C50" t="str">
        <f t="shared" si="0"/>
        <v xml:space="preserve">DO   _Dominik. Rep.  </v>
      </c>
    </row>
    <row r="51" spans="1:3" x14ac:dyDescent="0.25">
      <c r="A51" t="s">
        <v>2803</v>
      </c>
      <c r="B51" t="s">
        <v>2804</v>
      </c>
      <c r="C51" t="str">
        <f t="shared" si="0"/>
        <v xml:space="preserve">DJ   _Dschibuti      </v>
      </c>
    </row>
    <row r="52" spans="1:3" x14ac:dyDescent="0.25">
      <c r="A52" t="s">
        <v>2805</v>
      </c>
      <c r="B52" t="s">
        <v>2806</v>
      </c>
      <c r="C52" t="str">
        <f t="shared" si="0"/>
        <v xml:space="preserve">EC   _Ecuador        </v>
      </c>
    </row>
    <row r="53" spans="1:3" x14ac:dyDescent="0.25">
      <c r="A53" t="s">
        <v>2807</v>
      </c>
      <c r="B53" t="s">
        <v>2808</v>
      </c>
      <c r="C53" t="str">
        <f t="shared" si="0"/>
        <v xml:space="preserve">SV   _El Salvador    </v>
      </c>
    </row>
    <row r="54" spans="1:3" x14ac:dyDescent="0.25">
      <c r="A54" t="s">
        <v>2809</v>
      </c>
      <c r="B54" t="s">
        <v>2810</v>
      </c>
      <c r="C54" t="str">
        <f t="shared" si="0"/>
        <v xml:space="preserve">CI   _Elfenbeinküste </v>
      </c>
    </row>
    <row r="55" spans="1:3" x14ac:dyDescent="0.25">
      <c r="A55" t="s">
        <v>2811</v>
      </c>
      <c r="B55" t="s">
        <v>2812</v>
      </c>
      <c r="C55" t="str">
        <f t="shared" si="0"/>
        <v xml:space="preserve">ER   _Eritrea        </v>
      </c>
    </row>
    <row r="56" spans="1:3" x14ac:dyDescent="0.25">
      <c r="A56" t="s">
        <v>2813</v>
      </c>
      <c r="B56" t="s">
        <v>2814</v>
      </c>
      <c r="C56" t="str">
        <f t="shared" si="0"/>
        <v xml:space="preserve">EE   _Estland        </v>
      </c>
    </row>
    <row r="57" spans="1:3" x14ac:dyDescent="0.25">
      <c r="A57" t="s">
        <v>2815</v>
      </c>
      <c r="B57" t="s">
        <v>2816</v>
      </c>
      <c r="C57" t="str">
        <f t="shared" si="0"/>
        <v xml:space="preserve">EU   _Europäische U. </v>
      </c>
    </row>
    <row r="58" spans="1:3" x14ac:dyDescent="0.25">
      <c r="A58" t="s">
        <v>2817</v>
      </c>
      <c r="B58" t="s">
        <v>2818</v>
      </c>
      <c r="C58" t="str">
        <f t="shared" si="0"/>
        <v xml:space="preserve">FK   _Falklandinseln </v>
      </c>
    </row>
    <row r="59" spans="1:3" x14ac:dyDescent="0.25">
      <c r="A59" t="s">
        <v>2819</v>
      </c>
      <c r="B59" t="s">
        <v>2820</v>
      </c>
      <c r="C59" t="str">
        <f t="shared" si="0"/>
        <v xml:space="preserve">FO   _Färöer         </v>
      </c>
    </row>
    <row r="60" spans="1:3" x14ac:dyDescent="0.25">
      <c r="A60" t="s">
        <v>2821</v>
      </c>
      <c r="B60" t="s">
        <v>2822</v>
      </c>
      <c r="C60" t="str">
        <f t="shared" si="0"/>
        <v xml:space="preserve">FJ   _Fidschi        </v>
      </c>
    </row>
    <row r="61" spans="1:3" x14ac:dyDescent="0.25">
      <c r="A61" t="s">
        <v>2823</v>
      </c>
      <c r="B61" t="s">
        <v>2824</v>
      </c>
      <c r="C61" t="str">
        <f t="shared" si="0"/>
        <v xml:space="preserve">FI   _Finnland       </v>
      </c>
    </row>
    <row r="62" spans="1:3" x14ac:dyDescent="0.25">
      <c r="A62" t="s">
        <v>2825</v>
      </c>
      <c r="B62" t="s">
        <v>2826</v>
      </c>
      <c r="C62" t="str">
        <f t="shared" si="0"/>
        <v xml:space="preserve">FR   _Frankreich     </v>
      </c>
    </row>
    <row r="63" spans="1:3" x14ac:dyDescent="0.25">
      <c r="A63" t="s">
        <v>2827</v>
      </c>
      <c r="B63" t="s">
        <v>2828</v>
      </c>
      <c r="C63" t="str">
        <f t="shared" si="0"/>
        <v>GF   _Französ.Guayana</v>
      </c>
    </row>
    <row r="64" spans="1:3" x14ac:dyDescent="0.25">
      <c r="A64" t="s">
        <v>2829</v>
      </c>
      <c r="B64" t="s">
        <v>2830</v>
      </c>
      <c r="C64" t="str">
        <f t="shared" si="0"/>
        <v>PF   _FranzPolynesien</v>
      </c>
    </row>
    <row r="65" spans="1:3" x14ac:dyDescent="0.25">
      <c r="A65" t="s">
        <v>2831</v>
      </c>
      <c r="B65" t="s">
        <v>2832</v>
      </c>
      <c r="C65" t="str">
        <f t="shared" si="0"/>
        <v>TF   _French S.Territ</v>
      </c>
    </row>
    <row r="66" spans="1:3" x14ac:dyDescent="0.25">
      <c r="A66" t="s">
        <v>2833</v>
      </c>
      <c r="B66" t="s">
        <v>2834</v>
      </c>
      <c r="C66" t="str">
        <f t="shared" si="0"/>
        <v xml:space="preserve">GA   _Gabun          </v>
      </c>
    </row>
    <row r="67" spans="1:3" x14ac:dyDescent="0.25">
      <c r="A67" t="s">
        <v>2835</v>
      </c>
      <c r="B67" t="s">
        <v>2836</v>
      </c>
      <c r="C67" t="str">
        <f t="shared" ref="C67:C130" si="1">A67&amp;"_"&amp;B67&amp;""</f>
        <v xml:space="preserve">GM   _Gambia         </v>
      </c>
    </row>
    <row r="68" spans="1:3" x14ac:dyDescent="0.25">
      <c r="A68" t="s">
        <v>2837</v>
      </c>
      <c r="B68" t="s">
        <v>2838</v>
      </c>
      <c r="C68" t="str">
        <f t="shared" si="1"/>
        <v xml:space="preserve">GE   _Georgien       </v>
      </c>
    </row>
    <row r="69" spans="1:3" x14ac:dyDescent="0.25">
      <c r="A69" t="s">
        <v>2839</v>
      </c>
      <c r="B69" t="s">
        <v>2840</v>
      </c>
      <c r="C69" t="str">
        <f t="shared" si="1"/>
        <v xml:space="preserve">GH   _Ghana          </v>
      </c>
    </row>
    <row r="70" spans="1:3" x14ac:dyDescent="0.25">
      <c r="A70" t="s">
        <v>2841</v>
      </c>
      <c r="B70" t="s">
        <v>2842</v>
      </c>
      <c r="C70" t="str">
        <f t="shared" si="1"/>
        <v xml:space="preserve">GI   _Gibraltar      </v>
      </c>
    </row>
    <row r="71" spans="1:3" x14ac:dyDescent="0.25">
      <c r="A71" t="s">
        <v>2843</v>
      </c>
      <c r="B71" t="s">
        <v>2844</v>
      </c>
      <c r="C71" t="str">
        <f t="shared" si="1"/>
        <v xml:space="preserve">GD   _Grenada        </v>
      </c>
    </row>
    <row r="72" spans="1:3" x14ac:dyDescent="0.25">
      <c r="A72" t="s">
        <v>2845</v>
      </c>
      <c r="B72" t="s">
        <v>2846</v>
      </c>
      <c r="C72" t="str">
        <f t="shared" si="1"/>
        <v xml:space="preserve">GR   _Griechenland   </v>
      </c>
    </row>
    <row r="73" spans="1:3" x14ac:dyDescent="0.25">
      <c r="A73" t="s">
        <v>2847</v>
      </c>
      <c r="B73" t="s">
        <v>2848</v>
      </c>
      <c r="C73" t="str">
        <f t="shared" si="1"/>
        <v xml:space="preserve">GL   _Grönland       </v>
      </c>
    </row>
    <row r="74" spans="1:3" x14ac:dyDescent="0.25">
      <c r="A74" t="s">
        <v>2849</v>
      </c>
      <c r="B74" t="s">
        <v>2850</v>
      </c>
      <c r="C74" t="str">
        <f t="shared" si="1"/>
        <v xml:space="preserve">GP   _Guadeloupe     </v>
      </c>
    </row>
    <row r="75" spans="1:3" x14ac:dyDescent="0.25">
      <c r="A75" t="s">
        <v>2851</v>
      </c>
      <c r="B75" t="s">
        <v>2852</v>
      </c>
      <c r="C75" t="str">
        <f t="shared" si="1"/>
        <v xml:space="preserve">GU   _Guam           </v>
      </c>
    </row>
    <row r="76" spans="1:3" x14ac:dyDescent="0.25">
      <c r="A76" t="s">
        <v>2853</v>
      </c>
      <c r="B76" t="s">
        <v>2854</v>
      </c>
      <c r="C76" t="str">
        <f t="shared" si="1"/>
        <v xml:space="preserve">GT   _Guatemala      </v>
      </c>
    </row>
    <row r="77" spans="1:3" x14ac:dyDescent="0.25">
      <c r="A77" t="s">
        <v>2855</v>
      </c>
      <c r="B77" t="s">
        <v>2856</v>
      </c>
      <c r="C77" t="str">
        <f t="shared" si="1"/>
        <v xml:space="preserve">GG   _Guernsey       </v>
      </c>
    </row>
    <row r="78" spans="1:3" x14ac:dyDescent="0.25">
      <c r="A78" t="s">
        <v>2857</v>
      </c>
      <c r="B78" t="s">
        <v>2858</v>
      </c>
      <c r="C78" t="str">
        <f t="shared" si="1"/>
        <v xml:space="preserve">GN   _Guinea         </v>
      </c>
    </row>
    <row r="79" spans="1:3" x14ac:dyDescent="0.25">
      <c r="A79" t="s">
        <v>2859</v>
      </c>
      <c r="B79" t="s">
        <v>2860</v>
      </c>
      <c r="C79" t="str">
        <f t="shared" si="1"/>
        <v xml:space="preserve">GW   _Guinea-Bissau  </v>
      </c>
    </row>
    <row r="80" spans="1:3" x14ac:dyDescent="0.25">
      <c r="A80" t="s">
        <v>2861</v>
      </c>
      <c r="B80" t="s">
        <v>2862</v>
      </c>
      <c r="C80" t="str">
        <f t="shared" si="1"/>
        <v xml:space="preserve">GY   _Guyana         </v>
      </c>
    </row>
    <row r="81" spans="1:3" x14ac:dyDescent="0.25">
      <c r="A81" t="s">
        <v>2863</v>
      </c>
      <c r="B81" t="s">
        <v>2864</v>
      </c>
      <c r="C81" t="str">
        <f t="shared" si="1"/>
        <v xml:space="preserve">HT   _Haiti          </v>
      </c>
    </row>
    <row r="82" spans="1:3" x14ac:dyDescent="0.25">
      <c r="A82" t="s">
        <v>2865</v>
      </c>
      <c r="B82" t="s">
        <v>2866</v>
      </c>
      <c r="C82" t="str">
        <f t="shared" si="1"/>
        <v>HM   _Heard/McDon.Ins</v>
      </c>
    </row>
    <row r="83" spans="1:3" x14ac:dyDescent="0.25">
      <c r="A83" t="s">
        <v>2867</v>
      </c>
      <c r="B83" t="s">
        <v>2868</v>
      </c>
      <c r="C83" t="str">
        <f t="shared" si="1"/>
        <v xml:space="preserve">HN   _Honduras       </v>
      </c>
    </row>
    <row r="84" spans="1:3" x14ac:dyDescent="0.25">
      <c r="A84" t="s">
        <v>2869</v>
      </c>
      <c r="B84" t="s">
        <v>2870</v>
      </c>
      <c r="C84" t="str">
        <f t="shared" si="1"/>
        <v xml:space="preserve">HK   _Hongkong       </v>
      </c>
    </row>
    <row r="85" spans="1:3" x14ac:dyDescent="0.25">
      <c r="A85" t="s">
        <v>2871</v>
      </c>
      <c r="B85" t="s">
        <v>2872</v>
      </c>
      <c r="C85" t="str">
        <f t="shared" si="1"/>
        <v xml:space="preserve">IN   _Indien         </v>
      </c>
    </row>
    <row r="86" spans="1:3" x14ac:dyDescent="0.25">
      <c r="A86" t="s">
        <v>2873</v>
      </c>
      <c r="B86" t="s">
        <v>2874</v>
      </c>
      <c r="C86" t="str">
        <f t="shared" si="1"/>
        <v xml:space="preserve">ID   _Indonesien     </v>
      </c>
    </row>
    <row r="87" spans="1:3" x14ac:dyDescent="0.25">
      <c r="A87" t="s">
        <v>2875</v>
      </c>
      <c r="B87" t="s">
        <v>2876</v>
      </c>
      <c r="C87" t="str">
        <f t="shared" si="1"/>
        <v xml:space="preserve">IQ   _Irak           </v>
      </c>
    </row>
    <row r="88" spans="1:3" x14ac:dyDescent="0.25">
      <c r="A88" t="s">
        <v>2877</v>
      </c>
      <c r="B88" t="s">
        <v>2878</v>
      </c>
      <c r="C88" t="str">
        <f t="shared" si="1"/>
        <v xml:space="preserve">IR   _Iran           </v>
      </c>
    </row>
    <row r="89" spans="1:3" x14ac:dyDescent="0.25">
      <c r="A89" t="s">
        <v>2879</v>
      </c>
      <c r="B89" t="s">
        <v>2880</v>
      </c>
      <c r="C89" t="str">
        <f t="shared" si="1"/>
        <v xml:space="preserve">IE   _Irland         </v>
      </c>
    </row>
    <row r="90" spans="1:3" x14ac:dyDescent="0.25">
      <c r="A90" t="s">
        <v>2881</v>
      </c>
      <c r="B90" t="s">
        <v>2882</v>
      </c>
      <c r="C90" t="str">
        <f t="shared" si="1"/>
        <v xml:space="preserve">IS   _Island         </v>
      </c>
    </row>
    <row r="91" spans="1:3" x14ac:dyDescent="0.25">
      <c r="A91" t="s">
        <v>2883</v>
      </c>
      <c r="B91" t="s">
        <v>2884</v>
      </c>
      <c r="C91" t="str">
        <f t="shared" si="1"/>
        <v xml:space="preserve">IM   _Isle of Man    </v>
      </c>
    </row>
    <row r="92" spans="1:3" x14ac:dyDescent="0.25">
      <c r="A92" t="s">
        <v>2885</v>
      </c>
      <c r="B92" t="s">
        <v>2886</v>
      </c>
      <c r="C92" t="str">
        <f t="shared" si="1"/>
        <v xml:space="preserve">IL   _Israel         </v>
      </c>
    </row>
    <row r="93" spans="1:3" x14ac:dyDescent="0.25">
      <c r="A93" t="s">
        <v>2887</v>
      </c>
      <c r="B93" t="s">
        <v>2888</v>
      </c>
      <c r="C93" t="str">
        <f t="shared" si="1"/>
        <v xml:space="preserve">IT   _Italien        </v>
      </c>
    </row>
    <row r="94" spans="1:3" x14ac:dyDescent="0.25">
      <c r="A94" t="s">
        <v>2889</v>
      </c>
      <c r="B94" t="s">
        <v>2890</v>
      </c>
      <c r="C94" t="str">
        <f t="shared" si="1"/>
        <v xml:space="preserve">JM   _Jamaika        </v>
      </c>
    </row>
    <row r="95" spans="1:3" x14ac:dyDescent="0.25">
      <c r="A95" t="s">
        <v>2891</v>
      </c>
      <c r="B95" t="s">
        <v>2892</v>
      </c>
      <c r="C95" t="str">
        <f t="shared" si="1"/>
        <v xml:space="preserve">JP   _Japan          </v>
      </c>
    </row>
    <row r="96" spans="1:3" x14ac:dyDescent="0.25">
      <c r="A96" t="s">
        <v>2893</v>
      </c>
      <c r="B96" t="s">
        <v>2894</v>
      </c>
      <c r="C96" t="str">
        <f t="shared" si="1"/>
        <v xml:space="preserve">YE   _Jemen          </v>
      </c>
    </row>
    <row r="97" spans="1:3" x14ac:dyDescent="0.25">
      <c r="A97" t="s">
        <v>2895</v>
      </c>
      <c r="B97" t="s">
        <v>2896</v>
      </c>
      <c r="C97" t="str">
        <f t="shared" si="1"/>
        <v xml:space="preserve">JE   _Jersey         </v>
      </c>
    </row>
    <row r="98" spans="1:3" x14ac:dyDescent="0.25">
      <c r="A98" t="s">
        <v>2897</v>
      </c>
      <c r="B98" t="s">
        <v>2898</v>
      </c>
      <c r="C98" t="str">
        <f t="shared" si="1"/>
        <v xml:space="preserve">JO   _Jordanien      </v>
      </c>
    </row>
    <row r="99" spans="1:3" x14ac:dyDescent="0.25">
      <c r="A99" t="s">
        <v>2899</v>
      </c>
      <c r="B99" t="s">
        <v>2900</v>
      </c>
      <c r="C99" t="str">
        <f t="shared" si="1"/>
        <v xml:space="preserve">KY   _Kaimaninseln   </v>
      </c>
    </row>
    <row r="100" spans="1:3" x14ac:dyDescent="0.25">
      <c r="A100" t="s">
        <v>2901</v>
      </c>
      <c r="B100" t="s">
        <v>2902</v>
      </c>
      <c r="C100" t="str">
        <f t="shared" si="1"/>
        <v xml:space="preserve">KH   _Kambodscha     </v>
      </c>
    </row>
    <row r="101" spans="1:3" x14ac:dyDescent="0.25">
      <c r="A101" t="s">
        <v>2903</v>
      </c>
      <c r="B101" t="s">
        <v>2904</v>
      </c>
      <c r="C101" t="str">
        <f t="shared" si="1"/>
        <v xml:space="preserve">CM   _Kamerun        </v>
      </c>
    </row>
    <row r="102" spans="1:3" x14ac:dyDescent="0.25">
      <c r="A102" t="s">
        <v>2905</v>
      </c>
      <c r="B102" t="s">
        <v>2906</v>
      </c>
      <c r="C102" t="str">
        <f t="shared" si="1"/>
        <v xml:space="preserve">CA   _Kanada         </v>
      </c>
    </row>
    <row r="103" spans="1:3" x14ac:dyDescent="0.25">
      <c r="A103" t="s">
        <v>2907</v>
      </c>
      <c r="B103" t="s">
        <v>2908</v>
      </c>
      <c r="C103" t="str">
        <f t="shared" si="1"/>
        <v xml:space="preserve">CV   _Kap Verde      </v>
      </c>
    </row>
    <row r="104" spans="1:3" x14ac:dyDescent="0.25">
      <c r="A104" t="s">
        <v>2909</v>
      </c>
      <c r="B104" t="s">
        <v>2910</v>
      </c>
      <c r="C104" t="str">
        <f t="shared" si="1"/>
        <v xml:space="preserve">KZ   _Kasachstan     </v>
      </c>
    </row>
    <row r="105" spans="1:3" x14ac:dyDescent="0.25">
      <c r="A105" t="s">
        <v>2911</v>
      </c>
      <c r="B105" t="s">
        <v>2912</v>
      </c>
      <c r="C105" t="str">
        <f t="shared" si="1"/>
        <v xml:space="preserve">QA   _Katar          </v>
      </c>
    </row>
    <row r="106" spans="1:3" x14ac:dyDescent="0.25">
      <c r="A106" t="s">
        <v>2913</v>
      </c>
      <c r="B106" t="s">
        <v>2914</v>
      </c>
      <c r="C106" t="str">
        <f t="shared" si="1"/>
        <v xml:space="preserve">KE   _Kenia          </v>
      </c>
    </row>
    <row r="107" spans="1:3" x14ac:dyDescent="0.25">
      <c r="A107" t="s">
        <v>2915</v>
      </c>
      <c r="B107" t="s">
        <v>2916</v>
      </c>
      <c r="C107" t="str">
        <f t="shared" si="1"/>
        <v xml:space="preserve">KG   _Kirgisistan    </v>
      </c>
    </row>
    <row r="108" spans="1:3" x14ac:dyDescent="0.25">
      <c r="A108" t="s">
        <v>2917</v>
      </c>
      <c r="B108" t="s">
        <v>2918</v>
      </c>
      <c r="C108" t="str">
        <f t="shared" si="1"/>
        <v xml:space="preserve">KI   _Kiribati       </v>
      </c>
    </row>
    <row r="109" spans="1:3" x14ac:dyDescent="0.25">
      <c r="A109" t="s">
        <v>2919</v>
      </c>
      <c r="B109" t="s">
        <v>2920</v>
      </c>
      <c r="C109" t="str">
        <f t="shared" si="1"/>
        <v xml:space="preserve">CC   _Kokosinseln    </v>
      </c>
    </row>
    <row r="110" spans="1:3" x14ac:dyDescent="0.25">
      <c r="A110" t="s">
        <v>2921</v>
      </c>
      <c r="B110" t="s">
        <v>2922</v>
      </c>
      <c r="C110" t="str">
        <f t="shared" si="1"/>
        <v xml:space="preserve">CO   _Kolumbien      </v>
      </c>
    </row>
    <row r="111" spans="1:3" x14ac:dyDescent="0.25">
      <c r="A111" t="s">
        <v>2923</v>
      </c>
      <c r="B111" t="s">
        <v>2924</v>
      </c>
      <c r="C111" t="str">
        <f t="shared" si="1"/>
        <v xml:space="preserve">KM   _Komoren        </v>
      </c>
    </row>
    <row r="112" spans="1:3" x14ac:dyDescent="0.25">
      <c r="A112" t="s">
        <v>2925</v>
      </c>
      <c r="B112" t="s">
        <v>2926</v>
      </c>
      <c r="C112" t="str">
        <f t="shared" si="1"/>
        <v xml:space="preserve">CG   _Kongo          </v>
      </c>
    </row>
    <row r="113" spans="1:3" x14ac:dyDescent="0.25">
      <c r="A113" t="s">
        <v>2927</v>
      </c>
      <c r="B113" t="s">
        <v>2928</v>
      </c>
      <c r="C113" t="str">
        <f t="shared" si="1"/>
        <v xml:space="preserve">XK   _Kosovo         </v>
      </c>
    </row>
    <row r="114" spans="1:3" x14ac:dyDescent="0.25">
      <c r="A114" t="s">
        <v>2929</v>
      </c>
      <c r="B114" t="s">
        <v>2930</v>
      </c>
      <c r="C114" t="str">
        <f t="shared" si="1"/>
        <v xml:space="preserve">HR   _Kroatien       </v>
      </c>
    </row>
    <row r="115" spans="1:3" x14ac:dyDescent="0.25">
      <c r="A115" t="s">
        <v>2931</v>
      </c>
      <c r="B115" t="s">
        <v>2932</v>
      </c>
      <c r="C115" t="str">
        <f t="shared" si="1"/>
        <v xml:space="preserve">CU   _Kuba           </v>
      </c>
    </row>
    <row r="116" spans="1:3" x14ac:dyDescent="0.25">
      <c r="A116" t="s">
        <v>2933</v>
      </c>
      <c r="B116" t="s">
        <v>2934</v>
      </c>
      <c r="C116" t="str">
        <f t="shared" si="1"/>
        <v xml:space="preserve">KW   _Kuwait         </v>
      </c>
    </row>
    <row r="117" spans="1:3" x14ac:dyDescent="0.25">
      <c r="A117" t="s">
        <v>2935</v>
      </c>
      <c r="B117" t="s">
        <v>2936</v>
      </c>
      <c r="C117" t="str">
        <f t="shared" si="1"/>
        <v xml:space="preserve">LA   _Laos           </v>
      </c>
    </row>
    <row r="118" spans="1:3" x14ac:dyDescent="0.25">
      <c r="A118" t="s">
        <v>2937</v>
      </c>
      <c r="B118" t="s">
        <v>2938</v>
      </c>
      <c r="C118" t="str">
        <f t="shared" si="1"/>
        <v xml:space="preserve">LS   _Lesotho        </v>
      </c>
    </row>
    <row r="119" spans="1:3" x14ac:dyDescent="0.25">
      <c r="A119" t="s">
        <v>2939</v>
      </c>
      <c r="B119" t="s">
        <v>2940</v>
      </c>
      <c r="C119" t="str">
        <f t="shared" si="1"/>
        <v xml:space="preserve">LV   _Lettland       </v>
      </c>
    </row>
    <row r="120" spans="1:3" x14ac:dyDescent="0.25">
      <c r="A120" t="s">
        <v>2941</v>
      </c>
      <c r="B120" t="s">
        <v>2942</v>
      </c>
      <c r="C120" t="str">
        <f t="shared" si="1"/>
        <v xml:space="preserve">LB   _Libanon        </v>
      </c>
    </row>
    <row r="121" spans="1:3" x14ac:dyDescent="0.25">
      <c r="A121" t="s">
        <v>2943</v>
      </c>
      <c r="B121" t="s">
        <v>2944</v>
      </c>
      <c r="C121" t="str">
        <f t="shared" si="1"/>
        <v xml:space="preserve">LR   _Liberia        </v>
      </c>
    </row>
    <row r="122" spans="1:3" x14ac:dyDescent="0.25">
      <c r="A122" t="s">
        <v>2945</v>
      </c>
      <c r="B122" t="s">
        <v>2946</v>
      </c>
      <c r="C122" t="str">
        <f t="shared" si="1"/>
        <v xml:space="preserve">LY   _Libyen         </v>
      </c>
    </row>
    <row r="123" spans="1:3" x14ac:dyDescent="0.25">
      <c r="A123" t="s">
        <v>2947</v>
      </c>
      <c r="B123" t="s">
        <v>2948</v>
      </c>
      <c r="C123" t="str">
        <f t="shared" si="1"/>
        <v xml:space="preserve">LI   _Liechtenstein  </v>
      </c>
    </row>
    <row r="124" spans="1:3" x14ac:dyDescent="0.25">
      <c r="A124" t="s">
        <v>2949</v>
      </c>
      <c r="B124" t="s">
        <v>2950</v>
      </c>
      <c r="C124" t="str">
        <f t="shared" si="1"/>
        <v xml:space="preserve">LT   _Litauen        </v>
      </c>
    </row>
    <row r="125" spans="1:3" x14ac:dyDescent="0.25">
      <c r="A125" t="s">
        <v>2951</v>
      </c>
      <c r="B125" t="s">
        <v>2952</v>
      </c>
      <c r="C125" t="str">
        <f t="shared" si="1"/>
        <v xml:space="preserve">LU   _Luxemburg      </v>
      </c>
    </row>
    <row r="126" spans="1:3" x14ac:dyDescent="0.25">
      <c r="A126" t="s">
        <v>2953</v>
      </c>
      <c r="B126" t="s">
        <v>2954</v>
      </c>
      <c r="C126" t="str">
        <f t="shared" si="1"/>
        <v xml:space="preserve">MO   _Macau          </v>
      </c>
    </row>
    <row r="127" spans="1:3" x14ac:dyDescent="0.25">
      <c r="A127" t="s">
        <v>2955</v>
      </c>
      <c r="B127" t="s">
        <v>2956</v>
      </c>
      <c r="C127" t="str">
        <f t="shared" si="1"/>
        <v xml:space="preserve">MG   _Madagaskar     </v>
      </c>
    </row>
    <row r="128" spans="1:3" x14ac:dyDescent="0.25">
      <c r="A128" t="s">
        <v>2957</v>
      </c>
      <c r="B128" t="s">
        <v>2958</v>
      </c>
      <c r="C128" t="str">
        <f t="shared" si="1"/>
        <v xml:space="preserve">MW   _Malawi         </v>
      </c>
    </row>
    <row r="129" spans="1:3" x14ac:dyDescent="0.25">
      <c r="A129" t="s">
        <v>2959</v>
      </c>
      <c r="B129" t="s">
        <v>2960</v>
      </c>
      <c r="C129" t="str">
        <f t="shared" si="1"/>
        <v xml:space="preserve">MY   _Malaysia       </v>
      </c>
    </row>
    <row r="130" spans="1:3" x14ac:dyDescent="0.25">
      <c r="A130" t="s">
        <v>2961</v>
      </c>
      <c r="B130" t="s">
        <v>2962</v>
      </c>
      <c r="C130" t="str">
        <f t="shared" si="1"/>
        <v xml:space="preserve">MV   _Malediven      </v>
      </c>
    </row>
    <row r="131" spans="1:3" x14ac:dyDescent="0.25">
      <c r="A131" t="s">
        <v>2963</v>
      </c>
      <c r="B131" t="s">
        <v>2964</v>
      </c>
      <c r="C131" t="str">
        <f t="shared" ref="C131:C194" si="2">A131&amp;"_"&amp;B131&amp;""</f>
        <v xml:space="preserve">ML   _Mali           </v>
      </c>
    </row>
    <row r="132" spans="1:3" x14ac:dyDescent="0.25">
      <c r="A132" t="s">
        <v>2965</v>
      </c>
      <c r="B132" t="s">
        <v>2966</v>
      </c>
      <c r="C132" t="str">
        <f t="shared" si="2"/>
        <v xml:space="preserve">MT   _Malta          </v>
      </c>
    </row>
    <row r="133" spans="1:3" x14ac:dyDescent="0.25">
      <c r="A133" t="s">
        <v>2967</v>
      </c>
      <c r="B133" t="s">
        <v>2968</v>
      </c>
      <c r="C133" t="str">
        <f t="shared" si="2"/>
        <v xml:space="preserve">MA   _Marokko        </v>
      </c>
    </row>
    <row r="134" spans="1:3" x14ac:dyDescent="0.25">
      <c r="A134" t="s">
        <v>2969</v>
      </c>
      <c r="B134" t="s">
        <v>2970</v>
      </c>
      <c r="C134" t="str">
        <f t="shared" si="2"/>
        <v xml:space="preserve">MH   _Marshall-Insel </v>
      </c>
    </row>
    <row r="135" spans="1:3" x14ac:dyDescent="0.25">
      <c r="A135" t="s">
        <v>2971</v>
      </c>
      <c r="B135" t="s">
        <v>2972</v>
      </c>
      <c r="C135" t="str">
        <f t="shared" si="2"/>
        <v xml:space="preserve">MQ   _Martinique     </v>
      </c>
    </row>
    <row r="136" spans="1:3" x14ac:dyDescent="0.25">
      <c r="A136" t="s">
        <v>2973</v>
      </c>
      <c r="B136" t="s">
        <v>2974</v>
      </c>
      <c r="C136" t="str">
        <f t="shared" si="2"/>
        <v xml:space="preserve">MR   _Mauretanien    </v>
      </c>
    </row>
    <row r="137" spans="1:3" x14ac:dyDescent="0.25">
      <c r="A137" t="s">
        <v>2975</v>
      </c>
      <c r="B137" t="s">
        <v>2976</v>
      </c>
      <c r="C137" t="str">
        <f t="shared" si="2"/>
        <v xml:space="preserve">MU   _Mauritius      </v>
      </c>
    </row>
    <row r="138" spans="1:3" x14ac:dyDescent="0.25">
      <c r="A138" t="s">
        <v>2977</v>
      </c>
      <c r="B138" t="s">
        <v>2978</v>
      </c>
      <c r="C138" t="str">
        <f t="shared" si="2"/>
        <v xml:space="preserve">YT   _Mayotte        </v>
      </c>
    </row>
    <row r="139" spans="1:3" x14ac:dyDescent="0.25">
      <c r="A139" t="s">
        <v>2979</v>
      </c>
      <c r="B139" t="s">
        <v>2980</v>
      </c>
      <c r="C139" t="str">
        <f t="shared" si="2"/>
        <v xml:space="preserve">MK   _Mazedonien     </v>
      </c>
    </row>
    <row r="140" spans="1:3" x14ac:dyDescent="0.25">
      <c r="A140" t="s">
        <v>2981</v>
      </c>
      <c r="B140" t="s">
        <v>2982</v>
      </c>
      <c r="C140" t="str">
        <f t="shared" si="2"/>
        <v xml:space="preserve">MX   _Mexiko         </v>
      </c>
    </row>
    <row r="141" spans="1:3" x14ac:dyDescent="0.25">
      <c r="A141" t="s">
        <v>2983</v>
      </c>
      <c r="B141" t="s">
        <v>2984</v>
      </c>
      <c r="C141" t="str">
        <f t="shared" si="2"/>
        <v xml:space="preserve">FM   _Mikronesien    </v>
      </c>
    </row>
    <row r="142" spans="1:3" x14ac:dyDescent="0.25">
      <c r="A142" t="s">
        <v>2985</v>
      </c>
      <c r="B142" t="s">
        <v>2986</v>
      </c>
      <c r="C142" t="str">
        <f t="shared" si="2"/>
        <v>UM   _Minor Outl.Ins.</v>
      </c>
    </row>
    <row r="143" spans="1:3" x14ac:dyDescent="0.25">
      <c r="A143" t="s">
        <v>2987</v>
      </c>
      <c r="B143" t="s">
        <v>2988</v>
      </c>
      <c r="C143" t="str">
        <f t="shared" si="2"/>
        <v xml:space="preserve">MD   _Moldau         </v>
      </c>
    </row>
    <row r="144" spans="1:3" x14ac:dyDescent="0.25">
      <c r="A144" t="s">
        <v>2989</v>
      </c>
      <c r="B144" t="s">
        <v>2990</v>
      </c>
      <c r="C144" t="str">
        <f t="shared" si="2"/>
        <v xml:space="preserve">MC   _Monaco         </v>
      </c>
    </row>
    <row r="145" spans="1:3" x14ac:dyDescent="0.25">
      <c r="A145" t="s">
        <v>2991</v>
      </c>
      <c r="B145" t="s">
        <v>2992</v>
      </c>
      <c r="C145" t="str">
        <f t="shared" si="2"/>
        <v xml:space="preserve">MN   _Mongolei       </v>
      </c>
    </row>
    <row r="146" spans="1:3" x14ac:dyDescent="0.25">
      <c r="A146" t="s">
        <v>2993</v>
      </c>
      <c r="B146" t="s">
        <v>2994</v>
      </c>
      <c r="C146" t="str">
        <f t="shared" si="2"/>
        <v xml:space="preserve">ME   _Montenegro     </v>
      </c>
    </row>
    <row r="147" spans="1:3" x14ac:dyDescent="0.25">
      <c r="A147" t="s">
        <v>2995</v>
      </c>
      <c r="B147" t="s">
        <v>2996</v>
      </c>
      <c r="C147" t="str">
        <f t="shared" si="2"/>
        <v xml:space="preserve">MS   _Montserrat     </v>
      </c>
    </row>
    <row r="148" spans="1:3" x14ac:dyDescent="0.25">
      <c r="A148" t="s">
        <v>2997</v>
      </c>
      <c r="B148" t="s">
        <v>2998</v>
      </c>
      <c r="C148" t="str">
        <f t="shared" si="2"/>
        <v xml:space="preserve">MZ   _Mosambik       </v>
      </c>
    </row>
    <row r="149" spans="1:3" x14ac:dyDescent="0.25">
      <c r="A149" t="s">
        <v>2999</v>
      </c>
      <c r="B149" t="s">
        <v>3000</v>
      </c>
      <c r="C149" t="str">
        <f t="shared" si="2"/>
        <v xml:space="preserve">MM   _Myanmar        </v>
      </c>
    </row>
    <row r="150" spans="1:3" x14ac:dyDescent="0.25">
      <c r="A150" t="s">
        <v>3001</v>
      </c>
      <c r="B150" t="s">
        <v>3002</v>
      </c>
      <c r="C150" t="str">
        <f t="shared" si="2"/>
        <v xml:space="preserve">NA   _Namibia        </v>
      </c>
    </row>
    <row r="151" spans="1:3" x14ac:dyDescent="0.25">
      <c r="A151" t="s">
        <v>3003</v>
      </c>
      <c r="B151" t="s">
        <v>3004</v>
      </c>
      <c r="C151" t="str">
        <f t="shared" si="2"/>
        <v xml:space="preserve">NT   _NATO           </v>
      </c>
    </row>
    <row r="152" spans="1:3" x14ac:dyDescent="0.25">
      <c r="A152" t="s">
        <v>3005</v>
      </c>
      <c r="B152" t="s">
        <v>3006</v>
      </c>
      <c r="C152" t="str">
        <f t="shared" si="2"/>
        <v xml:space="preserve">NR   _Nauru          </v>
      </c>
    </row>
    <row r="153" spans="1:3" x14ac:dyDescent="0.25">
      <c r="A153" t="s">
        <v>3007</v>
      </c>
      <c r="B153" t="s">
        <v>3008</v>
      </c>
      <c r="C153" t="str">
        <f t="shared" si="2"/>
        <v xml:space="preserve">NP   _Nepal          </v>
      </c>
    </row>
    <row r="154" spans="1:3" x14ac:dyDescent="0.25">
      <c r="A154" t="s">
        <v>3009</v>
      </c>
      <c r="B154" t="s">
        <v>3010</v>
      </c>
      <c r="C154" t="str">
        <f t="shared" si="2"/>
        <v xml:space="preserve">NC   _Neukaledonien  </v>
      </c>
    </row>
    <row r="155" spans="1:3" x14ac:dyDescent="0.25">
      <c r="A155" t="s">
        <v>3011</v>
      </c>
      <c r="B155" t="s">
        <v>3012</v>
      </c>
      <c r="C155" t="str">
        <f t="shared" si="2"/>
        <v xml:space="preserve">NZ   _Neuseeland     </v>
      </c>
    </row>
    <row r="156" spans="1:3" x14ac:dyDescent="0.25">
      <c r="A156" t="s">
        <v>3013</v>
      </c>
      <c r="B156" t="s">
        <v>3014</v>
      </c>
      <c r="C156" t="str">
        <f t="shared" si="2"/>
        <v xml:space="preserve">NI   _Nicaragua      </v>
      </c>
    </row>
    <row r="157" spans="1:3" x14ac:dyDescent="0.25">
      <c r="A157" t="s">
        <v>3015</v>
      </c>
      <c r="B157" t="s">
        <v>3016</v>
      </c>
      <c r="C157" t="str">
        <f t="shared" si="2"/>
        <v>AN   _Niederl.Antill.</v>
      </c>
    </row>
    <row r="158" spans="1:3" x14ac:dyDescent="0.25">
      <c r="A158" t="s">
        <v>3017</v>
      </c>
      <c r="B158" t="s">
        <v>3018</v>
      </c>
      <c r="C158" t="str">
        <f t="shared" si="2"/>
        <v xml:space="preserve">NL   _Niederlande    </v>
      </c>
    </row>
    <row r="159" spans="1:3" x14ac:dyDescent="0.25">
      <c r="A159" t="s">
        <v>3019</v>
      </c>
      <c r="B159" t="s">
        <v>3020</v>
      </c>
      <c r="C159" t="str">
        <f t="shared" si="2"/>
        <v xml:space="preserve">NE   _Niger          </v>
      </c>
    </row>
    <row r="160" spans="1:3" x14ac:dyDescent="0.25">
      <c r="A160" t="s">
        <v>3021</v>
      </c>
      <c r="B160" t="s">
        <v>3022</v>
      </c>
      <c r="C160" t="str">
        <f t="shared" si="2"/>
        <v xml:space="preserve">NG   _Nigeria        </v>
      </c>
    </row>
    <row r="161" spans="1:3" x14ac:dyDescent="0.25">
      <c r="A161" t="s">
        <v>3023</v>
      </c>
      <c r="B161" t="s">
        <v>3024</v>
      </c>
      <c r="C161" t="str">
        <f t="shared" si="2"/>
        <v xml:space="preserve">NU   _Niue-Inseln    </v>
      </c>
    </row>
    <row r="162" spans="1:3" x14ac:dyDescent="0.25">
      <c r="A162" t="s">
        <v>3025</v>
      </c>
      <c r="B162" t="s">
        <v>3026</v>
      </c>
      <c r="C162" t="str">
        <f t="shared" si="2"/>
        <v xml:space="preserve">KP   _Nordkorea      </v>
      </c>
    </row>
    <row r="163" spans="1:3" x14ac:dyDescent="0.25">
      <c r="A163" t="s">
        <v>3027</v>
      </c>
      <c r="B163" t="s">
        <v>3028</v>
      </c>
      <c r="C163" t="str">
        <f t="shared" si="2"/>
        <v>MP   _Nördl. Marianen</v>
      </c>
    </row>
    <row r="164" spans="1:3" x14ac:dyDescent="0.25">
      <c r="A164" t="s">
        <v>3029</v>
      </c>
      <c r="B164" t="s">
        <v>3030</v>
      </c>
      <c r="C164" t="str">
        <f t="shared" si="2"/>
        <v xml:space="preserve">NF   _Norfolkinseln  </v>
      </c>
    </row>
    <row r="165" spans="1:3" x14ac:dyDescent="0.25">
      <c r="A165" t="s">
        <v>3031</v>
      </c>
      <c r="B165" t="s">
        <v>3032</v>
      </c>
      <c r="C165" t="str">
        <f t="shared" si="2"/>
        <v xml:space="preserve">NO   _Norwegen       </v>
      </c>
    </row>
    <row r="166" spans="1:3" x14ac:dyDescent="0.25">
      <c r="A166" t="s">
        <v>3033</v>
      </c>
      <c r="B166" t="s">
        <v>3034</v>
      </c>
      <c r="C166" t="str">
        <f t="shared" si="2"/>
        <v xml:space="preserve">OM   _Oman           </v>
      </c>
    </row>
    <row r="167" spans="1:3" x14ac:dyDescent="0.25">
      <c r="A167" t="s">
        <v>3035</v>
      </c>
      <c r="B167" t="s">
        <v>3036</v>
      </c>
      <c r="C167" t="str">
        <f t="shared" si="2"/>
        <v xml:space="preserve">OR   _Orange         </v>
      </c>
    </row>
    <row r="168" spans="1:3" x14ac:dyDescent="0.25">
      <c r="A168" t="s">
        <v>3037</v>
      </c>
      <c r="B168" t="s">
        <v>3038</v>
      </c>
      <c r="C168" t="str">
        <f t="shared" si="2"/>
        <v xml:space="preserve">TP   _Ost Timor      </v>
      </c>
    </row>
    <row r="169" spans="1:3" x14ac:dyDescent="0.25">
      <c r="A169" t="s">
        <v>3039</v>
      </c>
      <c r="B169" t="s">
        <v>3040</v>
      </c>
      <c r="C169" t="str">
        <f t="shared" si="2"/>
        <v xml:space="preserve">AT   _Österreich     </v>
      </c>
    </row>
    <row r="170" spans="1:3" x14ac:dyDescent="0.25">
      <c r="A170" t="s">
        <v>3041</v>
      </c>
      <c r="B170" t="s">
        <v>3042</v>
      </c>
      <c r="C170" t="str">
        <f t="shared" si="2"/>
        <v xml:space="preserve">TL   _Osttimor       </v>
      </c>
    </row>
    <row r="171" spans="1:3" x14ac:dyDescent="0.25">
      <c r="A171" t="s">
        <v>3043</v>
      </c>
      <c r="B171" t="s">
        <v>3044</v>
      </c>
      <c r="C171" t="str">
        <f t="shared" si="2"/>
        <v xml:space="preserve">PK   _Pakistan       </v>
      </c>
    </row>
    <row r="172" spans="1:3" x14ac:dyDescent="0.25">
      <c r="A172" t="s">
        <v>3045</v>
      </c>
      <c r="B172" t="s">
        <v>3046</v>
      </c>
      <c r="C172" t="str">
        <f t="shared" si="2"/>
        <v xml:space="preserve">PS   _Palästina      </v>
      </c>
    </row>
    <row r="173" spans="1:3" x14ac:dyDescent="0.25">
      <c r="A173" t="s">
        <v>3047</v>
      </c>
      <c r="B173" t="s">
        <v>3048</v>
      </c>
      <c r="C173" t="str">
        <f t="shared" si="2"/>
        <v xml:space="preserve">PW   _Palau          </v>
      </c>
    </row>
    <row r="174" spans="1:3" x14ac:dyDescent="0.25">
      <c r="A174" t="s">
        <v>3049</v>
      </c>
      <c r="B174" t="s">
        <v>3050</v>
      </c>
      <c r="C174" t="str">
        <f t="shared" si="2"/>
        <v xml:space="preserve">PA   _Panama         </v>
      </c>
    </row>
    <row r="175" spans="1:3" x14ac:dyDescent="0.25">
      <c r="A175" t="s">
        <v>3051</v>
      </c>
      <c r="B175" t="s">
        <v>3052</v>
      </c>
      <c r="C175" t="str">
        <f t="shared" si="2"/>
        <v>PG   _Papua-Neuguinea</v>
      </c>
    </row>
    <row r="176" spans="1:3" x14ac:dyDescent="0.25">
      <c r="A176" t="s">
        <v>3053</v>
      </c>
      <c r="B176" t="s">
        <v>3054</v>
      </c>
      <c r="C176" t="str">
        <f t="shared" si="2"/>
        <v xml:space="preserve">PY   _Paraguay       </v>
      </c>
    </row>
    <row r="177" spans="1:3" x14ac:dyDescent="0.25">
      <c r="A177" t="s">
        <v>3055</v>
      </c>
      <c r="B177" t="s">
        <v>3056</v>
      </c>
      <c r="C177" t="str">
        <f t="shared" si="2"/>
        <v xml:space="preserve">PE   _Peru           </v>
      </c>
    </row>
    <row r="178" spans="1:3" x14ac:dyDescent="0.25">
      <c r="A178" t="s">
        <v>3057</v>
      </c>
      <c r="B178" t="s">
        <v>3058</v>
      </c>
      <c r="C178" t="str">
        <f t="shared" si="2"/>
        <v xml:space="preserve">PH   _Philippinen    </v>
      </c>
    </row>
    <row r="179" spans="1:3" x14ac:dyDescent="0.25">
      <c r="A179" t="s">
        <v>3059</v>
      </c>
      <c r="B179" t="s">
        <v>3060</v>
      </c>
      <c r="C179" t="str">
        <f t="shared" si="2"/>
        <v>PN   _Pitcairn Inseln</v>
      </c>
    </row>
    <row r="180" spans="1:3" x14ac:dyDescent="0.25">
      <c r="A180" t="s">
        <v>3061</v>
      </c>
      <c r="B180" t="s">
        <v>3062</v>
      </c>
      <c r="C180" t="str">
        <f t="shared" si="2"/>
        <v xml:space="preserve">PL   _Polen          </v>
      </c>
    </row>
    <row r="181" spans="1:3" x14ac:dyDescent="0.25">
      <c r="A181" t="s">
        <v>3063</v>
      </c>
      <c r="B181" t="s">
        <v>3064</v>
      </c>
      <c r="C181" t="str">
        <f t="shared" si="2"/>
        <v xml:space="preserve">PT   _Portugal       </v>
      </c>
    </row>
    <row r="182" spans="1:3" x14ac:dyDescent="0.25">
      <c r="A182" t="s">
        <v>3065</v>
      </c>
      <c r="B182" t="s">
        <v>3066</v>
      </c>
      <c r="C182" t="str">
        <f t="shared" si="2"/>
        <v xml:space="preserve">PR   _Puerto Rico    </v>
      </c>
    </row>
    <row r="183" spans="1:3" x14ac:dyDescent="0.25">
      <c r="A183" t="s">
        <v>3067</v>
      </c>
      <c r="B183" t="s">
        <v>3068</v>
      </c>
      <c r="C183" t="str">
        <f t="shared" si="2"/>
        <v xml:space="preserve">CD   _Republik Kongo </v>
      </c>
    </row>
    <row r="184" spans="1:3" x14ac:dyDescent="0.25">
      <c r="A184" t="s">
        <v>3069</v>
      </c>
      <c r="B184" t="s">
        <v>3070</v>
      </c>
      <c r="C184" t="str">
        <f t="shared" si="2"/>
        <v xml:space="preserve">RE   _Reunion        </v>
      </c>
    </row>
    <row r="185" spans="1:3" x14ac:dyDescent="0.25">
      <c r="A185" t="s">
        <v>3071</v>
      </c>
      <c r="B185" t="s">
        <v>3072</v>
      </c>
      <c r="C185" t="str">
        <f t="shared" si="2"/>
        <v xml:space="preserve">RW   _Ruanda         </v>
      </c>
    </row>
    <row r="186" spans="1:3" x14ac:dyDescent="0.25">
      <c r="A186" t="s">
        <v>3073</v>
      </c>
      <c r="B186" t="s">
        <v>3074</v>
      </c>
      <c r="C186" t="str">
        <f t="shared" si="2"/>
        <v xml:space="preserve">RO   _Rumänien       </v>
      </c>
    </row>
    <row r="187" spans="1:3" x14ac:dyDescent="0.25">
      <c r="A187" t="s">
        <v>3075</v>
      </c>
      <c r="B187" t="s">
        <v>3076</v>
      </c>
      <c r="C187" t="str">
        <f t="shared" si="2"/>
        <v>RU   _Russische Foed.</v>
      </c>
    </row>
    <row r="188" spans="1:3" x14ac:dyDescent="0.25">
      <c r="A188" t="s">
        <v>3077</v>
      </c>
      <c r="B188" t="s">
        <v>3078</v>
      </c>
      <c r="C188" t="str">
        <f t="shared" si="2"/>
        <v>GS   _S. Sandwich Ins</v>
      </c>
    </row>
    <row r="189" spans="1:3" x14ac:dyDescent="0.25">
      <c r="A189" t="s">
        <v>3079</v>
      </c>
      <c r="B189" t="s">
        <v>3080</v>
      </c>
      <c r="C189" t="str">
        <f t="shared" si="2"/>
        <v>ST   _S.Tome,Principe</v>
      </c>
    </row>
    <row r="190" spans="1:3" x14ac:dyDescent="0.25">
      <c r="A190" t="s">
        <v>3081</v>
      </c>
      <c r="B190" t="s">
        <v>3082</v>
      </c>
      <c r="C190" t="str">
        <f t="shared" si="2"/>
        <v xml:space="preserve">SB   _Salomonen      </v>
      </c>
    </row>
    <row r="191" spans="1:3" x14ac:dyDescent="0.25">
      <c r="A191" t="s">
        <v>3083</v>
      </c>
      <c r="B191" t="s">
        <v>3084</v>
      </c>
      <c r="C191" t="str">
        <f t="shared" si="2"/>
        <v xml:space="preserve">ZM   _Sambia         </v>
      </c>
    </row>
    <row r="192" spans="1:3" x14ac:dyDescent="0.25">
      <c r="A192" t="s">
        <v>3085</v>
      </c>
      <c r="B192" t="s">
        <v>3086</v>
      </c>
      <c r="C192" t="str">
        <f t="shared" si="2"/>
        <v>AS   _Samoa, Amerikan</v>
      </c>
    </row>
    <row r="193" spans="1:3" x14ac:dyDescent="0.25">
      <c r="A193" t="s">
        <v>3087</v>
      </c>
      <c r="B193" t="s">
        <v>3088</v>
      </c>
      <c r="C193" t="str">
        <f t="shared" si="2"/>
        <v xml:space="preserve">SM   _San Marino     </v>
      </c>
    </row>
    <row r="194" spans="1:3" x14ac:dyDescent="0.25">
      <c r="A194" t="s">
        <v>3089</v>
      </c>
      <c r="B194" t="s">
        <v>3090</v>
      </c>
      <c r="C194" t="str">
        <f t="shared" si="2"/>
        <v xml:space="preserve">SA   _Saudi-Arabien  </v>
      </c>
    </row>
    <row r="195" spans="1:3" x14ac:dyDescent="0.25">
      <c r="A195" t="s">
        <v>3091</v>
      </c>
      <c r="B195" t="s">
        <v>3092</v>
      </c>
      <c r="C195" t="str">
        <f t="shared" ref="C195:C258" si="3">A195&amp;"_"&amp;B195&amp;""</f>
        <v xml:space="preserve">SE   _Schweden       </v>
      </c>
    </row>
    <row r="196" spans="1:3" x14ac:dyDescent="0.25">
      <c r="A196" t="s">
        <v>3093</v>
      </c>
      <c r="B196" t="s">
        <v>3094</v>
      </c>
      <c r="C196" t="str">
        <f t="shared" si="3"/>
        <v xml:space="preserve">CH   _Schweiz        </v>
      </c>
    </row>
    <row r="197" spans="1:3" x14ac:dyDescent="0.25">
      <c r="A197" t="s">
        <v>3095</v>
      </c>
      <c r="B197" t="s">
        <v>3096</v>
      </c>
      <c r="C197" t="str">
        <f t="shared" si="3"/>
        <v xml:space="preserve">SN   _Senegal        </v>
      </c>
    </row>
    <row r="198" spans="1:3" x14ac:dyDescent="0.25">
      <c r="A198" t="s">
        <v>3097</v>
      </c>
      <c r="B198" t="s">
        <v>3098</v>
      </c>
      <c r="C198" t="str">
        <f t="shared" si="3"/>
        <v xml:space="preserve">RS   _Serbien        </v>
      </c>
    </row>
    <row r="199" spans="1:3" x14ac:dyDescent="0.25">
      <c r="A199" t="s">
        <v>3099</v>
      </c>
      <c r="B199" t="s">
        <v>3100</v>
      </c>
      <c r="C199" t="str">
        <f t="shared" si="3"/>
        <v>YU   _Serbien&amp;Mtnegro</v>
      </c>
    </row>
    <row r="200" spans="1:3" x14ac:dyDescent="0.25">
      <c r="A200" t="s">
        <v>3101</v>
      </c>
      <c r="B200" t="s">
        <v>3102</v>
      </c>
      <c r="C200" t="str">
        <f t="shared" si="3"/>
        <v>CS   _Serbien/Monten.</v>
      </c>
    </row>
    <row r="201" spans="1:3" x14ac:dyDescent="0.25">
      <c r="A201" t="s">
        <v>3103</v>
      </c>
      <c r="B201" t="s">
        <v>3104</v>
      </c>
      <c r="C201" t="str">
        <f t="shared" si="3"/>
        <v xml:space="preserve">SC   _Seychellen     </v>
      </c>
    </row>
    <row r="202" spans="1:3" x14ac:dyDescent="0.25">
      <c r="A202" t="s">
        <v>3105</v>
      </c>
      <c r="B202" t="s">
        <v>3106</v>
      </c>
      <c r="C202" t="str">
        <f t="shared" si="3"/>
        <v xml:space="preserve">SL   _Sierra Leone   </v>
      </c>
    </row>
    <row r="203" spans="1:3" x14ac:dyDescent="0.25">
      <c r="A203" t="s">
        <v>3107</v>
      </c>
      <c r="B203" t="s">
        <v>3108</v>
      </c>
      <c r="C203" t="str">
        <f t="shared" si="3"/>
        <v xml:space="preserve">ZW   _Simbabwe       </v>
      </c>
    </row>
    <row r="204" spans="1:3" x14ac:dyDescent="0.25">
      <c r="A204" t="s">
        <v>3109</v>
      </c>
      <c r="B204" t="s">
        <v>3110</v>
      </c>
      <c r="C204" t="str">
        <f t="shared" si="3"/>
        <v xml:space="preserve">SG   _Singapur       </v>
      </c>
    </row>
    <row r="205" spans="1:3" x14ac:dyDescent="0.25">
      <c r="A205" t="s">
        <v>3111</v>
      </c>
      <c r="B205" t="s">
        <v>3112</v>
      </c>
      <c r="C205" t="str">
        <f t="shared" si="3"/>
        <v xml:space="preserve">SX   _Sint Maarten   </v>
      </c>
    </row>
    <row r="206" spans="1:3" x14ac:dyDescent="0.25">
      <c r="A206" t="s">
        <v>3113</v>
      </c>
      <c r="B206" t="s">
        <v>3114</v>
      </c>
      <c r="C206" t="str">
        <f t="shared" si="3"/>
        <v xml:space="preserve">SK   _Slowakei       </v>
      </c>
    </row>
    <row r="207" spans="1:3" x14ac:dyDescent="0.25">
      <c r="A207" t="s">
        <v>3115</v>
      </c>
      <c r="B207" t="s">
        <v>3116</v>
      </c>
      <c r="C207" t="str">
        <f t="shared" si="3"/>
        <v xml:space="preserve">SI   _Slowenien      </v>
      </c>
    </row>
    <row r="208" spans="1:3" x14ac:dyDescent="0.25">
      <c r="A208" t="s">
        <v>3117</v>
      </c>
      <c r="B208" t="s">
        <v>3118</v>
      </c>
      <c r="C208" t="str">
        <f t="shared" si="3"/>
        <v xml:space="preserve">SO   _Somalia        </v>
      </c>
    </row>
    <row r="209" spans="1:3" x14ac:dyDescent="0.25">
      <c r="A209" t="s">
        <v>3119</v>
      </c>
      <c r="B209" t="s">
        <v>3120</v>
      </c>
      <c r="C209" t="str">
        <f t="shared" si="3"/>
        <v xml:space="preserve">ES   _Spanien        </v>
      </c>
    </row>
    <row r="210" spans="1:3" x14ac:dyDescent="0.25">
      <c r="A210" t="s">
        <v>3121</v>
      </c>
      <c r="B210" t="s">
        <v>3122</v>
      </c>
      <c r="C210" t="str">
        <f t="shared" si="3"/>
        <v xml:space="preserve">LK   _Sri Lanka      </v>
      </c>
    </row>
    <row r="211" spans="1:3" x14ac:dyDescent="0.25">
      <c r="A211" t="s">
        <v>3123</v>
      </c>
      <c r="B211" t="s">
        <v>3124</v>
      </c>
      <c r="C211" t="str">
        <f t="shared" si="3"/>
        <v xml:space="preserve">SH   _St. Helena     </v>
      </c>
    </row>
    <row r="212" spans="1:3" x14ac:dyDescent="0.25">
      <c r="A212" t="s">
        <v>3125</v>
      </c>
      <c r="B212" t="s">
        <v>3126</v>
      </c>
      <c r="C212" t="str">
        <f t="shared" si="3"/>
        <v xml:space="preserve">LC   _St. Lucia      </v>
      </c>
    </row>
    <row r="213" spans="1:3" x14ac:dyDescent="0.25">
      <c r="A213" t="s">
        <v>3127</v>
      </c>
      <c r="B213" t="s">
        <v>3128</v>
      </c>
      <c r="C213" t="str">
        <f t="shared" si="3"/>
        <v xml:space="preserve">MF   _St. Martin     </v>
      </c>
    </row>
    <row r="214" spans="1:3" x14ac:dyDescent="0.25">
      <c r="A214" t="s">
        <v>3129</v>
      </c>
      <c r="B214" t="s">
        <v>3130</v>
      </c>
      <c r="C214" t="str">
        <f t="shared" si="3"/>
        <v xml:space="preserve">VC   _St. Vincent    </v>
      </c>
    </row>
    <row r="215" spans="1:3" x14ac:dyDescent="0.25">
      <c r="A215" t="s">
        <v>3131</v>
      </c>
      <c r="B215" t="s">
        <v>3132</v>
      </c>
      <c r="C215" t="str">
        <f t="shared" si="3"/>
        <v xml:space="preserve">KN   _St.Kitts&amp;Nevis </v>
      </c>
    </row>
    <row r="216" spans="1:3" x14ac:dyDescent="0.25">
      <c r="A216" t="s">
        <v>3133</v>
      </c>
      <c r="B216" t="s">
        <v>3134</v>
      </c>
      <c r="C216" t="str">
        <f t="shared" si="3"/>
        <v>PM   _StPier.,Miquel.</v>
      </c>
    </row>
    <row r="217" spans="1:3" x14ac:dyDescent="0.25">
      <c r="A217" t="s">
        <v>3135</v>
      </c>
      <c r="B217" t="s">
        <v>3136</v>
      </c>
      <c r="C217" t="str">
        <f t="shared" si="3"/>
        <v xml:space="preserve">ZA   _Südafrika      </v>
      </c>
    </row>
    <row r="218" spans="1:3" x14ac:dyDescent="0.25">
      <c r="A218" t="s">
        <v>3137</v>
      </c>
      <c r="B218" t="s">
        <v>3138</v>
      </c>
      <c r="C218" t="str">
        <f t="shared" si="3"/>
        <v xml:space="preserve">SD   _Sudan          </v>
      </c>
    </row>
    <row r="219" spans="1:3" x14ac:dyDescent="0.25">
      <c r="A219" t="s">
        <v>3139</v>
      </c>
      <c r="B219" t="s">
        <v>3140</v>
      </c>
      <c r="C219" t="str">
        <f t="shared" si="3"/>
        <v xml:space="preserve">KR   _Südkorea       </v>
      </c>
    </row>
    <row r="220" spans="1:3" x14ac:dyDescent="0.25">
      <c r="A220" t="s">
        <v>3141</v>
      </c>
      <c r="B220" t="s">
        <v>3142</v>
      </c>
      <c r="C220" t="str">
        <f t="shared" si="3"/>
        <v xml:space="preserve">SR   _Suriname       </v>
      </c>
    </row>
    <row r="221" spans="1:3" x14ac:dyDescent="0.25">
      <c r="A221" t="s">
        <v>3143</v>
      </c>
      <c r="B221" t="s">
        <v>3144</v>
      </c>
      <c r="C221" t="str">
        <f t="shared" si="3"/>
        <v xml:space="preserve">SJ   _Svalbard       </v>
      </c>
    </row>
    <row r="222" spans="1:3" x14ac:dyDescent="0.25">
      <c r="A222" t="s">
        <v>3145</v>
      </c>
      <c r="B222" t="s">
        <v>3146</v>
      </c>
      <c r="C222" t="str">
        <f t="shared" si="3"/>
        <v xml:space="preserve">SZ   _Swasiland      </v>
      </c>
    </row>
    <row r="223" spans="1:3" x14ac:dyDescent="0.25">
      <c r="A223" t="s">
        <v>3147</v>
      </c>
      <c r="B223" t="s">
        <v>3148</v>
      </c>
      <c r="C223" t="str">
        <f t="shared" si="3"/>
        <v xml:space="preserve">SY   _Syrien         </v>
      </c>
    </row>
    <row r="224" spans="1:3" x14ac:dyDescent="0.25">
      <c r="A224" t="s">
        <v>3149</v>
      </c>
      <c r="B224" t="s">
        <v>3150</v>
      </c>
      <c r="C224" t="str">
        <f t="shared" si="3"/>
        <v xml:space="preserve">TJ   _Tadschikistan  </v>
      </c>
    </row>
    <row r="225" spans="1:3" x14ac:dyDescent="0.25">
      <c r="A225" t="s">
        <v>3151</v>
      </c>
      <c r="B225" t="s">
        <v>3152</v>
      </c>
      <c r="C225" t="str">
        <f t="shared" si="3"/>
        <v xml:space="preserve">TW   _Taiwan         </v>
      </c>
    </row>
    <row r="226" spans="1:3" x14ac:dyDescent="0.25">
      <c r="A226" t="s">
        <v>3153</v>
      </c>
      <c r="B226" t="s">
        <v>3154</v>
      </c>
      <c r="C226" t="str">
        <f t="shared" si="3"/>
        <v xml:space="preserve">TZ   _Tansania       </v>
      </c>
    </row>
    <row r="227" spans="1:3" x14ac:dyDescent="0.25">
      <c r="A227" t="s">
        <v>3155</v>
      </c>
      <c r="B227" t="s">
        <v>3156</v>
      </c>
      <c r="C227" t="str">
        <f t="shared" si="3"/>
        <v xml:space="preserve">TH   _Thailand       </v>
      </c>
    </row>
    <row r="228" spans="1:3" x14ac:dyDescent="0.25">
      <c r="A228" t="s">
        <v>3157</v>
      </c>
      <c r="B228" t="s">
        <v>3158</v>
      </c>
      <c r="C228" t="str">
        <f t="shared" si="3"/>
        <v xml:space="preserve">TG   _Togo           </v>
      </c>
    </row>
    <row r="229" spans="1:3" x14ac:dyDescent="0.25">
      <c r="A229" t="s">
        <v>3159</v>
      </c>
      <c r="B229" t="s">
        <v>3160</v>
      </c>
      <c r="C229" t="str">
        <f t="shared" si="3"/>
        <v xml:space="preserve">TK   _Tokelau-Inseln </v>
      </c>
    </row>
    <row r="230" spans="1:3" x14ac:dyDescent="0.25">
      <c r="A230" t="s">
        <v>3161</v>
      </c>
      <c r="B230" t="s">
        <v>3162</v>
      </c>
      <c r="C230" t="str">
        <f t="shared" si="3"/>
        <v xml:space="preserve">TO   _Tonga          </v>
      </c>
    </row>
    <row r="231" spans="1:3" x14ac:dyDescent="0.25">
      <c r="A231" t="s">
        <v>3163</v>
      </c>
      <c r="B231" t="s">
        <v>3164</v>
      </c>
      <c r="C231" t="str">
        <f t="shared" si="3"/>
        <v>TT   _Trinidad,Tobago</v>
      </c>
    </row>
    <row r="232" spans="1:3" x14ac:dyDescent="0.25">
      <c r="A232" t="s">
        <v>3165</v>
      </c>
      <c r="B232" t="s">
        <v>3166</v>
      </c>
      <c r="C232" t="str">
        <f t="shared" si="3"/>
        <v xml:space="preserve">TD   _Tschad         </v>
      </c>
    </row>
    <row r="233" spans="1:3" x14ac:dyDescent="0.25">
      <c r="A233" t="s">
        <v>3167</v>
      </c>
      <c r="B233" t="s">
        <v>3168</v>
      </c>
      <c r="C233" t="str">
        <f t="shared" si="3"/>
        <v>CZ   _Tschechische Re</v>
      </c>
    </row>
    <row r="234" spans="1:3" x14ac:dyDescent="0.25">
      <c r="A234" t="s">
        <v>3169</v>
      </c>
      <c r="B234" t="s">
        <v>3170</v>
      </c>
      <c r="C234" t="str">
        <f t="shared" si="3"/>
        <v xml:space="preserve">TN   _Tunesien       </v>
      </c>
    </row>
    <row r="235" spans="1:3" x14ac:dyDescent="0.25">
      <c r="A235" t="s">
        <v>3171</v>
      </c>
      <c r="B235" t="s">
        <v>3172</v>
      </c>
      <c r="C235" t="str">
        <f t="shared" si="3"/>
        <v xml:space="preserve">TR   _Türkei         </v>
      </c>
    </row>
    <row r="236" spans="1:3" x14ac:dyDescent="0.25">
      <c r="A236" t="s">
        <v>3173</v>
      </c>
      <c r="B236" t="s">
        <v>3174</v>
      </c>
      <c r="C236" t="str">
        <f t="shared" si="3"/>
        <v xml:space="preserve">TM   _Turkmenistan   </v>
      </c>
    </row>
    <row r="237" spans="1:3" x14ac:dyDescent="0.25">
      <c r="A237" t="s">
        <v>3175</v>
      </c>
      <c r="B237" t="s">
        <v>3176</v>
      </c>
      <c r="C237" t="str">
        <f t="shared" si="3"/>
        <v>TC   _Turks-,Caicosin</v>
      </c>
    </row>
    <row r="238" spans="1:3" x14ac:dyDescent="0.25">
      <c r="A238" t="s">
        <v>3177</v>
      </c>
      <c r="B238" t="s">
        <v>3178</v>
      </c>
      <c r="C238" t="str">
        <f t="shared" si="3"/>
        <v xml:space="preserve">TV   _Tuvalu         </v>
      </c>
    </row>
    <row r="239" spans="1:3" x14ac:dyDescent="0.25">
      <c r="A239" t="s">
        <v>3179</v>
      </c>
      <c r="B239" t="s">
        <v>3180</v>
      </c>
      <c r="C239" t="str">
        <f t="shared" si="3"/>
        <v xml:space="preserve">UG   _Uganda         </v>
      </c>
    </row>
    <row r="240" spans="1:3" x14ac:dyDescent="0.25">
      <c r="A240" t="s">
        <v>3181</v>
      </c>
      <c r="B240" t="s">
        <v>3182</v>
      </c>
      <c r="C240" t="str">
        <f t="shared" si="3"/>
        <v xml:space="preserve">UA   _Ukraine        </v>
      </c>
    </row>
    <row r="241" spans="1:3" x14ac:dyDescent="0.25">
      <c r="A241" t="s">
        <v>3183</v>
      </c>
      <c r="B241" t="s">
        <v>3184</v>
      </c>
      <c r="C241" t="str">
        <f t="shared" si="3"/>
        <v xml:space="preserve">HU   _Ungarn         </v>
      </c>
    </row>
    <row r="242" spans="1:3" x14ac:dyDescent="0.25">
      <c r="A242" t="s">
        <v>3185</v>
      </c>
      <c r="B242" t="s">
        <v>3186</v>
      </c>
      <c r="C242" t="str">
        <f t="shared" si="3"/>
        <v xml:space="preserve">UY   _Uruguay        </v>
      </c>
    </row>
    <row r="243" spans="1:3" x14ac:dyDescent="0.25">
      <c r="A243" t="s">
        <v>3187</v>
      </c>
      <c r="B243" t="s">
        <v>3188</v>
      </c>
      <c r="C243" t="str">
        <f t="shared" si="3"/>
        <v xml:space="preserve">US   _USA            </v>
      </c>
    </row>
    <row r="244" spans="1:3" x14ac:dyDescent="0.25">
      <c r="A244" t="s">
        <v>3189</v>
      </c>
      <c r="B244" t="s">
        <v>3190</v>
      </c>
      <c r="C244" t="str">
        <f t="shared" si="3"/>
        <v xml:space="preserve">UZ   _Usbekistan     </v>
      </c>
    </row>
    <row r="245" spans="1:3" x14ac:dyDescent="0.25">
      <c r="A245" t="s">
        <v>3191</v>
      </c>
      <c r="B245" t="s">
        <v>3192</v>
      </c>
      <c r="C245" t="str">
        <f t="shared" si="3"/>
        <v xml:space="preserve">VU   _Vanuatu        </v>
      </c>
    </row>
    <row r="246" spans="1:3" x14ac:dyDescent="0.25">
      <c r="A246" t="s">
        <v>3193</v>
      </c>
      <c r="B246" t="s">
        <v>3194</v>
      </c>
      <c r="C246" t="str">
        <f t="shared" si="3"/>
        <v xml:space="preserve">VA   _Vatikanstadt   </v>
      </c>
    </row>
    <row r="247" spans="1:3" x14ac:dyDescent="0.25">
      <c r="A247" t="s">
        <v>3195</v>
      </c>
      <c r="B247" t="s">
        <v>3196</v>
      </c>
      <c r="C247" t="str">
        <f t="shared" si="3"/>
        <v xml:space="preserve">VE   _Venezuela      </v>
      </c>
    </row>
    <row r="248" spans="1:3" x14ac:dyDescent="0.25">
      <c r="A248" t="s">
        <v>3197</v>
      </c>
      <c r="B248" t="s">
        <v>3198</v>
      </c>
      <c r="C248" t="str">
        <f t="shared" si="3"/>
        <v xml:space="preserve">AE   _Ver.Arab.Emir. </v>
      </c>
    </row>
    <row r="249" spans="1:3" x14ac:dyDescent="0.25">
      <c r="A249" t="s">
        <v>3199</v>
      </c>
      <c r="B249" t="s">
        <v>3200</v>
      </c>
      <c r="C249" t="str">
        <f t="shared" si="3"/>
        <v>GB   _Verein. Königr.</v>
      </c>
    </row>
    <row r="250" spans="1:3" x14ac:dyDescent="0.25">
      <c r="A250" t="s">
        <v>3201</v>
      </c>
      <c r="B250" t="s">
        <v>3202</v>
      </c>
      <c r="C250" t="str">
        <f t="shared" si="3"/>
        <v>UN   _Vereinigte Nat.</v>
      </c>
    </row>
    <row r="251" spans="1:3" x14ac:dyDescent="0.25">
      <c r="A251" t="s">
        <v>3203</v>
      </c>
      <c r="B251" t="s">
        <v>3204</v>
      </c>
      <c r="C251" t="str">
        <f t="shared" si="3"/>
        <v xml:space="preserve">VN   _Vietnam        </v>
      </c>
    </row>
    <row r="252" spans="1:3" x14ac:dyDescent="0.25">
      <c r="A252" t="s">
        <v>3205</v>
      </c>
      <c r="B252" t="s">
        <v>3206</v>
      </c>
      <c r="C252" t="str">
        <f t="shared" si="3"/>
        <v xml:space="preserve">WF   _Wallis,Futuna  </v>
      </c>
    </row>
    <row r="253" spans="1:3" x14ac:dyDescent="0.25">
      <c r="A253" t="s">
        <v>3207</v>
      </c>
      <c r="B253" t="s">
        <v>3208</v>
      </c>
      <c r="C253" t="str">
        <f t="shared" si="3"/>
        <v>CX   _Weihnachtsinsel</v>
      </c>
    </row>
    <row r="254" spans="1:3" x14ac:dyDescent="0.25">
      <c r="A254" t="s">
        <v>3209</v>
      </c>
      <c r="B254" t="s">
        <v>3210</v>
      </c>
      <c r="C254" t="str">
        <f t="shared" si="3"/>
        <v xml:space="preserve">BY   _Weissrussland  </v>
      </c>
    </row>
    <row r="255" spans="1:3" x14ac:dyDescent="0.25">
      <c r="A255" t="s">
        <v>3211</v>
      </c>
      <c r="B255" t="s">
        <v>3212</v>
      </c>
      <c r="C255" t="str">
        <f t="shared" si="3"/>
        <v xml:space="preserve">EH   _West Sahara    </v>
      </c>
    </row>
    <row r="256" spans="1:3" x14ac:dyDescent="0.25">
      <c r="A256" t="s">
        <v>3213</v>
      </c>
      <c r="B256" t="s">
        <v>3214</v>
      </c>
      <c r="C256" t="str">
        <f t="shared" si="3"/>
        <v xml:space="preserve">WS   _Westsamoa      </v>
      </c>
    </row>
    <row r="257" spans="1:3" x14ac:dyDescent="0.25">
      <c r="A257" t="s">
        <v>3215</v>
      </c>
      <c r="B257" t="s">
        <v>3216</v>
      </c>
      <c r="C257" t="str">
        <f t="shared" si="3"/>
        <v>CF   _Zentralaf. Rep.</v>
      </c>
    </row>
    <row r="258" spans="1:3" x14ac:dyDescent="0.25">
      <c r="A258" t="s">
        <v>3217</v>
      </c>
      <c r="B258" t="s">
        <v>3218</v>
      </c>
      <c r="C258" t="str">
        <f t="shared" si="3"/>
        <v xml:space="preserve">CY   _Zypern         </v>
      </c>
    </row>
  </sheetData>
  <sheetProtection algorithmName="SHA-512" hashValue="lT0cYDNXKn3MJlTpTYmK0LI8bvEhkjKRsFQeqZWAOQ9LbEzQLlJUk5+mmNOyPdFyUxbHjCwL/XQidLyTYsMOZA==" saltValue="+JPoOHjAJZ/Su/n1M0HQqg=="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G21"/>
  <sheetViews>
    <sheetView workbookViewId="0">
      <selection activeCell="D29" sqref="D29"/>
    </sheetView>
  </sheetViews>
  <sheetFormatPr baseColWidth="10" defaultRowHeight="15" x14ac:dyDescent="0.25"/>
  <cols>
    <col min="2" max="2" width="49.7109375" customWidth="1"/>
  </cols>
  <sheetData>
    <row r="2" spans="1:7" x14ac:dyDescent="0.25">
      <c r="A2" t="s">
        <v>1398</v>
      </c>
      <c r="B2" t="s">
        <v>1345</v>
      </c>
      <c r="C2" t="s">
        <v>1413</v>
      </c>
      <c r="D2" t="str">
        <f>A2&amp;" "&amp;B2&amp;""</f>
        <v>FB 01 Rechtswissenschaften</v>
      </c>
      <c r="G2" t="str">
        <f>A2&amp;" "&amp;'(Datenquelle)'!D5</f>
        <v>FB 01 FB 04 Erziehungswissenschaften</v>
      </c>
    </row>
    <row r="3" spans="1:7" x14ac:dyDescent="0.25">
      <c r="A3" t="s">
        <v>1399</v>
      </c>
      <c r="B3" t="s">
        <v>1347</v>
      </c>
      <c r="C3" t="s">
        <v>1414</v>
      </c>
      <c r="D3" t="str">
        <f t="shared" ref="D3:D17" si="0">A3&amp;" "&amp;B3&amp;""</f>
        <v>FB 02 Wirtschaftswissenschaften</v>
      </c>
    </row>
    <row r="4" spans="1:7" x14ac:dyDescent="0.25">
      <c r="A4" t="s">
        <v>1400</v>
      </c>
      <c r="B4" t="s">
        <v>1422</v>
      </c>
      <c r="C4" t="s">
        <v>1397</v>
      </c>
      <c r="D4" t="str">
        <f t="shared" si="0"/>
        <v>FB 03 Gesellschaftswissenschaften</v>
      </c>
    </row>
    <row r="5" spans="1:7" x14ac:dyDescent="0.25">
      <c r="A5" t="s">
        <v>1401</v>
      </c>
      <c r="B5" t="s">
        <v>1350</v>
      </c>
      <c r="D5" t="str">
        <f t="shared" si="0"/>
        <v>FB 04 Erziehungswissenschaften</v>
      </c>
    </row>
    <row r="6" spans="1:7" x14ac:dyDescent="0.25">
      <c r="A6" t="s">
        <v>1402</v>
      </c>
      <c r="B6" t="s">
        <v>1423</v>
      </c>
      <c r="D6" t="str">
        <f t="shared" si="0"/>
        <v>FB 05 Psychologie und Sportwissenschaften</v>
      </c>
    </row>
    <row r="7" spans="1:7" x14ac:dyDescent="0.25">
      <c r="A7" t="s">
        <v>1403</v>
      </c>
      <c r="B7" t="s">
        <v>1424</v>
      </c>
      <c r="D7" t="str">
        <f t="shared" si="0"/>
        <v>FB 06 Evangelische Theologie</v>
      </c>
    </row>
    <row r="8" spans="1:7" x14ac:dyDescent="0.25">
      <c r="A8" t="s">
        <v>1404</v>
      </c>
      <c r="B8" t="s">
        <v>1425</v>
      </c>
      <c r="D8" t="str">
        <f t="shared" si="0"/>
        <v>FB 07 Katholische Theologie</v>
      </c>
    </row>
    <row r="9" spans="1:7" x14ac:dyDescent="0.25">
      <c r="A9" t="s">
        <v>1405</v>
      </c>
      <c r="B9" t="s">
        <v>1426</v>
      </c>
      <c r="D9" t="str">
        <f t="shared" si="0"/>
        <v>FB 08 Philosophie und Geschichtswissenschaften</v>
      </c>
    </row>
    <row r="10" spans="1:7" x14ac:dyDescent="0.25">
      <c r="A10" t="s">
        <v>1406</v>
      </c>
      <c r="B10" t="s">
        <v>1427</v>
      </c>
      <c r="D10" t="str">
        <f t="shared" si="0"/>
        <v>FB 09 Sprach- und Kulturwissenschaften</v>
      </c>
    </row>
    <row r="11" spans="1:7" x14ac:dyDescent="0.25">
      <c r="A11" t="s">
        <v>1407</v>
      </c>
      <c r="B11" t="s">
        <v>1428</v>
      </c>
      <c r="D11" t="str">
        <f t="shared" si="0"/>
        <v>FB 10 Neuere Philologien</v>
      </c>
    </row>
    <row r="12" spans="1:7" x14ac:dyDescent="0.25">
      <c r="A12" t="s">
        <v>1408</v>
      </c>
      <c r="B12" t="s">
        <v>1429</v>
      </c>
      <c r="D12" t="str">
        <f t="shared" si="0"/>
        <v>FB 11 Geowissenschaften / Geographie</v>
      </c>
    </row>
    <row r="13" spans="1:7" x14ac:dyDescent="0.25">
      <c r="A13" t="s">
        <v>1409</v>
      </c>
      <c r="B13" t="s">
        <v>1431</v>
      </c>
      <c r="D13" t="str">
        <f t="shared" si="0"/>
        <v>FB 12 Informatik und Mathematik</v>
      </c>
    </row>
    <row r="14" spans="1:7" x14ac:dyDescent="0.25">
      <c r="A14" t="s">
        <v>1410</v>
      </c>
      <c r="B14" t="s">
        <v>255</v>
      </c>
      <c r="D14" t="str">
        <f t="shared" si="0"/>
        <v>FB 13 Physik</v>
      </c>
    </row>
    <row r="15" spans="1:7" x14ac:dyDescent="0.25">
      <c r="A15" t="s">
        <v>1411</v>
      </c>
      <c r="B15" t="s">
        <v>1432</v>
      </c>
      <c r="D15" t="str">
        <f t="shared" si="0"/>
        <v>FB 14 Biochemie, Chemie und Pharmazie</v>
      </c>
    </row>
    <row r="16" spans="1:7" x14ac:dyDescent="0.25">
      <c r="A16" t="s">
        <v>1412</v>
      </c>
      <c r="B16" t="s">
        <v>1433</v>
      </c>
      <c r="D16" t="str">
        <f t="shared" si="0"/>
        <v>FB 15 Biowissenschaften</v>
      </c>
    </row>
    <row r="17" spans="1:4" x14ac:dyDescent="0.25">
      <c r="A17" t="s">
        <v>1430</v>
      </c>
      <c r="B17" t="s">
        <v>1434</v>
      </c>
      <c r="D17" t="str">
        <f t="shared" si="0"/>
        <v>FB 16 Medizin</v>
      </c>
    </row>
    <row r="20" spans="1:4" x14ac:dyDescent="0.25">
      <c r="B20" s="15">
        <f ca="1">TODAY()</f>
        <v>45167</v>
      </c>
    </row>
    <row r="21" spans="1:4" x14ac:dyDescent="0.25">
      <c r="B21" t="s">
        <v>1438</v>
      </c>
    </row>
  </sheetData>
  <sheetProtection algorithmName="SHA-512" hashValue="AViVzIoD9tvu+0oc4PeIVnoaQrvi+1546ZRBwY7kiqYFb3KiqcUo5zYzsDjq5mMmd/en034I5xmUsfUNj4nJAw==" saltValue="5TTGbwUnxw53ygFnFeN6Tw=="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7"/>
  </sheetPr>
  <dimension ref="A1:C17"/>
  <sheetViews>
    <sheetView workbookViewId="0">
      <selection activeCell="D29" sqref="D29"/>
    </sheetView>
  </sheetViews>
  <sheetFormatPr baseColWidth="10" defaultRowHeight="15" x14ac:dyDescent="0.25"/>
  <cols>
    <col min="1" max="1" width="22.85546875" bestFit="1" customWidth="1"/>
    <col min="2" max="2" width="38.42578125" bestFit="1" customWidth="1"/>
  </cols>
  <sheetData>
    <row r="1" spans="1:3" x14ac:dyDescent="0.25">
      <c r="A1" t="s">
        <v>1382</v>
      </c>
    </row>
    <row r="3" spans="1:3" x14ac:dyDescent="0.25">
      <c r="A3">
        <v>30</v>
      </c>
      <c r="B3" t="s">
        <v>0</v>
      </c>
      <c r="C3" t="str">
        <f>A3&amp;"_"&amp;B3&amp;""</f>
        <v>30_Diplom (Universität)</v>
      </c>
    </row>
    <row r="4" spans="1:3" x14ac:dyDescent="0.25">
      <c r="A4">
        <v>35</v>
      </c>
      <c r="B4" t="s">
        <v>1</v>
      </c>
      <c r="C4" t="str">
        <f t="shared" ref="C4:C17" si="0">A4&amp;"_"&amp;B4&amp;""</f>
        <v>35_Diplom (Fachhochschule)</v>
      </c>
    </row>
    <row r="5" spans="1:3" x14ac:dyDescent="0.25">
      <c r="A5">
        <v>40</v>
      </c>
      <c r="B5" t="s">
        <v>2</v>
      </c>
      <c r="C5" t="str">
        <f t="shared" si="0"/>
        <v>40_Magisterprüfung</v>
      </c>
    </row>
    <row r="6" spans="1:3" x14ac:dyDescent="0.25">
      <c r="A6">
        <v>50</v>
      </c>
      <c r="B6" t="s">
        <v>3</v>
      </c>
      <c r="C6" t="str">
        <f t="shared" si="0"/>
        <v>50_Promotion</v>
      </c>
    </row>
    <row r="7" spans="1:3" x14ac:dyDescent="0.25">
      <c r="A7">
        <v>60</v>
      </c>
      <c r="B7" t="s">
        <v>4</v>
      </c>
      <c r="C7" t="str">
        <f t="shared" si="0"/>
        <v>60_1. Staatsexamen/prüfung (8 Studiensem.)</v>
      </c>
    </row>
    <row r="8" spans="1:3" x14ac:dyDescent="0.25">
      <c r="A8">
        <v>61</v>
      </c>
      <c r="B8" t="s">
        <v>5</v>
      </c>
      <c r="C8" t="str">
        <f t="shared" si="0"/>
        <v>61_1. Staatsexamen/prüfung (6 Studiensem.)</v>
      </c>
    </row>
    <row r="9" spans="1:3" x14ac:dyDescent="0.25">
      <c r="A9">
        <v>65</v>
      </c>
      <c r="B9" t="s">
        <v>6</v>
      </c>
      <c r="C9" t="str">
        <f t="shared" si="0"/>
        <v>65_2. Staatsexamen/prüfung</v>
      </c>
    </row>
    <row r="10" spans="1:3" x14ac:dyDescent="0.25">
      <c r="A10">
        <v>66</v>
      </c>
      <c r="B10" t="s">
        <v>7</v>
      </c>
      <c r="C10" t="str">
        <f t="shared" si="0"/>
        <v>66_3. Staatsexamen/prüfung</v>
      </c>
    </row>
    <row r="11" spans="1:3" x14ac:dyDescent="0.25">
      <c r="A11">
        <v>70</v>
      </c>
      <c r="B11" t="s">
        <v>8</v>
      </c>
      <c r="C11" t="str">
        <f t="shared" si="0"/>
        <v>70_Bachelor (Universität)</v>
      </c>
    </row>
    <row r="12" spans="1:3" x14ac:dyDescent="0.25">
      <c r="A12">
        <v>71</v>
      </c>
      <c r="B12" t="s">
        <v>9</v>
      </c>
      <c r="C12" t="str">
        <f t="shared" si="0"/>
        <v>71_Bachelor (Fachhochschule)</v>
      </c>
    </row>
    <row r="13" spans="1:3" x14ac:dyDescent="0.25">
      <c r="A13">
        <v>75</v>
      </c>
      <c r="B13" t="s">
        <v>10</v>
      </c>
      <c r="C13" t="str">
        <f t="shared" si="0"/>
        <v>75_Master (Universität)</v>
      </c>
    </row>
    <row r="14" spans="1:3" x14ac:dyDescent="0.25">
      <c r="A14">
        <v>76</v>
      </c>
      <c r="B14" t="s">
        <v>11</v>
      </c>
      <c r="C14" t="str">
        <f t="shared" si="0"/>
        <v>76_Master (Fachhochschule)</v>
      </c>
    </row>
    <row r="15" spans="1:3" x14ac:dyDescent="0.25">
      <c r="A15">
        <v>80</v>
      </c>
      <c r="B15" t="s">
        <v>12</v>
      </c>
      <c r="C15" t="str">
        <f t="shared" si="0"/>
        <v>80_sonstiger Universitätsabschluss</v>
      </c>
    </row>
    <row r="16" spans="1:3" x14ac:dyDescent="0.25">
      <c r="A16">
        <v>81</v>
      </c>
      <c r="B16" t="s">
        <v>13</v>
      </c>
      <c r="C16" t="str">
        <f t="shared" si="0"/>
        <v>81_sonstiger Fachhochschulabschluss</v>
      </c>
    </row>
    <row r="17" spans="1:3" x14ac:dyDescent="0.25">
      <c r="A17">
        <v>55</v>
      </c>
      <c r="B17" t="s">
        <v>14</v>
      </c>
      <c r="C17" t="str">
        <f t="shared" si="0"/>
        <v>55_Habilitation</v>
      </c>
    </row>
  </sheetData>
  <sheetProtection algorithmName="SHA-512" hashValue="o3eMzdJN5/6WbmfJwaFa2BC4S4xU44XwSmkZvdTWm1NPp5dMVJ3Gv1ERjkUW8eyKk9sq19NlpeI/htMn7RS/gQ==" saltValue="RPbiXM5azHcS5lLqTdrGeQ=="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1:C61"/>
  <sheetViews>
    <sheetView topLeftCell="A26" workbookViewId="0">
      <selection activeCell="C10" sqref="C10"/>
    </sheetView>
  </sheetViews>
  <sheetFormatPr baseColWidth="10" defaultRowHeight="15" x14ac:dyDescent="0.25"/>
  <cols>
    <col min="2" max="2" width="46.7109375" customWidth="1"/>
  </cols>
  <sheetData>
    <row r="1" spans="1:3" x14ac:dyDescent="0.25">
      <c r="A1">
        <v>1</v>
      </c>
      <c r="B1" t="s">
        <v>1325</v>
      </c>
      <c r="C1" t="str">
        <f>A1&amp;"_"&amp;B1&amp;""</f>
        <v>1_Geisteswissenschaften allgemein</v>
      </c>
    </row>
    <row r="2" spans="1:3" x14ac:dyDescent="0.25">
      <c r="A2">
        <v>2</v>
      </c>
      <c r="B2" t="s">
        <v>1326</v>
      </c>
      <c r="C2" t="str">
        <f t="shared" ref="C2:C61" si="0">A2&amp;"_"&amp;B2&amp;""</f>
        <v>2_Evangelische Theologie, -Religionslehre</v>
      </c>
    </row>
    <row r="3" spans="1:3" x14ac:dyDescent="0.25">
      <c r="A3">
        <v>3</v>
      </c>
      <c r="B3" t="s">
        <v>1327</v>
      </c>
      <c r="C3" t="str">
        <f t="shared" si="0"/>
        <v>3_Katholische Theologie, -Religionslehre</v>
      </c>
    </row>
    <row r="4" spans="1:3" x14ac:dyDescent="0.25">
      <c r="A4">
        <v>4</v>
      </c>
      <c r="B4" t="s">
        <v>1328</v>
      </c>
      <c r="C4" t="str">
        <f t="shared" si="0"/>
        <v>4_Philosophie</v>
      </c>
    </row>
    <row r="5" spans="1:3" x14ac:dyDescent="0.25">
      <c r="A5">
        <v>5</v>
      </c>
      <c r="B5" t="s">
        <v>1329</v>
      </c>
      <c r="C5" t="str">
        <f t="shared" si="0"/>
        <v>5_Geschichte</v>
      </c>
    </row>
    <row r="6" spans="1:3" x14ac:dyDescent="0.25">
      <c r="A6">
        <v>6</v>
      </c>
      <c r="B6" t="s">
        <v>1330</v>
      </c>
      <c r="C6" t="str">
        <f t="shared" si="0"/>
        <v>6_Bibliothekswissenschaft, Dokumentation</v>
      </c>
    </row>
    <row r="7" spans="1:3" x14ac:dyDescent="0.25">
      <c r="A7">
        <v>7</v>
      </c>
      <c r="B7" t="s">
        <v>1331</v>
      </c>
      <c r="C7" t="str">
        <f t="shared" si="0"/>
        <v>7_Allg. u. vergl. Literatur-u. Sprachw.</v>
      </c>
    </row>
    <row r="8" spans="1:3" x14ac:dyDescent="0.25">
      <c r="A8">
        <v>8</v>
      </c>
      <c r="B8" t="s">
        <v>1332</v>
      </c>
      <c r="C8" t="str">
        <f t="shared" si="0"/>
        <v>8_Altphilologie (klas Philologie), Neugrie</v>
      </c>
    </row>
    <row r="9" spans="1:3" x14ac:dyDescent="0.25">
      <c r="A9">
        <v>9</v>
      </c>
      <c r="B9" t="s">
        <v>1333</v>
      </c>
      <c r="C9" t="str">
        <f t="shared" si="0"/>
        <v>9_Germanistik (Deutsch, ohne Anglistik)</v>
      </c>
    </row>
    <row r="10" spans="1:3" x14ac:dyDescent="0.25">
      <c r="A10">
        <v>10</v>
      </c>
      <c r="B10" t="s">
        <v>1334</v>
      </c>
      <c r="C10" t="str">
        <f t="shared" si="0"/>
        <v>10_Anglistik, Amerikanistik</v>
      </c>
    </row>
    <row r="11" spans="1:3" x14ac:dyDescent="0.25">
      <c r="A11">
        <v>11</v>
      </c>
      <c r="B11" t="s">
        <v>1335</v>
      </c>
      <c r="C11" t="str">
        <f t="shared" si="0"/>
        <v>11_Romanistik</v>
      </c>
    </row>
    <row r="12" spans="1:3" x14ac:dyDescent="0.25">
      <c r="A12">
        <v>12</v>
      </c>
      <c r="B12" t="s">
        <v>1336</v>
      </c>
      <c r="C12" t="str">
        <f t="shared" si="0"/>
        <v>12_Slawistik, Baltistik, Finno-Ugristik</v>
      </c>
    </row>
    <row r="13" spans="1:3" x14ac:dyDescent="0.25">
      <c r="A13">
        <v>13</v>
      </c>
      <c r="B13" t="s">
        <v>1337</v>
      </c>
      <c r="C13" t="str">
        <f t="shared" si="0"/>
        <v>13_Außereuropäische Sprach- und Kulturwiss.</v>
      </c>
    </row>
    <row r="14" spans="1:3" x14ac:dyDescent="0.25">
      <c r="A14">
        <v>14</v>
      </c>
      <c r="B14" t="s">
        <v>1338</v>
      </c>
      <c r="C14" t="str">
        <f t="shared" si="0"/>
        <v>14_Kulturwissenschaften i.e.S.</v>
      </c>
    </row>
    <row r="15" spans="1:3" x14ac:dyDescent="0.25">
      <c r="A15">
        <v>18</v>
      </c>
      <c r="B15" t="s">
        <v>149</v>
      </c>
      <c r="C15" t="str">
        <f t="shared" si="0"/>
        <v>18_Islamische Studien</v>
      </c>
    </row>
    <row r="16" spans="1:3" x14ac:dyDescent="0.25">
      <c r="A16">
        <v>22</v>
      </c>
      <c r="B16" t="s">
        <v>1339</v>
      </c>
      <c r="C16" t="str">
        <f t="shared" si="0"/>
        <v>22_Sport, Sportwissenschaft</v>
      </c>
    </row>
    <row r="17" spans="1:3" x14ac:dyDescent="0.25">
      <c r="A17">
        <v>23</v>
      </c>
      <c r="B17" t="s">
        <v>1340</v>
      </c>
      <c r="C17" t="str">
        <f t="shared" si="0"/>
        <v>23_Rechts-, Wirtschafts- und Sozialwissens.</v>
      </c>
    </row>
    <row r="18" spans="1:3" x14ac:dyDescent="0.25">
      <c r="A18">
        <v>24</v>
      </c>
      <c r="B18" t="s">
        <v>1341</v>
      </c>
      <c r="C18" t="str">
        <f t="shared" si="0"/>
        <v>24_Regionalwissenschaften</v>
      </c>
    </row>
    <row r="19" spans="1:3" x14ac:dyDescent="0.25">
      <c r="A19">
        <v>25</v>
      </c>
      <c r="B19" t="s">
        <v>1342</v>
      </c>
      <c r="C19" t="str">
        <f t="shared" si="0"/>
        <v>25_Politikwissenschaften</v>
      </c>
    </row>
    <row r="20" spans="1:3" x14ac:dyDescent="0.25">
      <c r="A20">
        <v>26</v>
      </c>
      <c r="B20" t="s">
        <v>1343</v>
      </c>
      <c r="C20" t="str">
        <f t="shared" si="0"/>
        <v>26_Sozialwissenschaften</v>
      </c>
    </row>
    <row r="21" spans="1:3" x14ac:dyDescent="0.25">
      <c r="A21">
        <v>27</v>
      </c>
      <c r="B21" t="s">
        <v>1344</v>
      </c>
      <c r="C21" t="str">
        <f t="shared" si="0"/>
        <v>27_Sozialwesen</v>
      </c>
    </row>
    <row r="22" spans="1:3" x14ac:dyDescent="0.25">
      <c r="A22">
        <v>28</v>
      </c>
      <c r="B22" t="s">
        <v>1345</v>
      </c>
      <c r="C22" t="str">
        <f t="shared" si="0"/>
        <v>28_Rechtswissenschaften</v>
      </c>
    </row>
    <row r="23" spans="1:3" x14ac:dyDescent="0.25">
      <c r="A23">
        <v>29</v>
      </c>
      <c r="B23" t="s">
        <v>1346</v>
      </c>
      <c r="C23" t="str">
        <f t="shared" si="0"/>
        <v>29_Verwaltungswissenschaften</v>
      </c>
    </row>
    <row r="24" spans="1:3" x14ac:dyDescent="0.25">
      <c r="A24">
        <v>30</v>
      </c>
      <c r="B24" t="s">
        <v>1347</v>
      </c>
      <c r="C24" t="str">
        <f t="shared" si="0"/>
        <v>30_Wirtschaftswissenschaften</v>
      </c>
    </row>
    <row r="25" spans="1:3" x14ac:dyDescent="0.25">
      <c r="A25">
        <v>31</v>
      </c>
      <c r="B25" t="s">
        <v>1348</v>
      </c>
      <c r="C25" t="str">
        <f t="shared" si="0"/>
        <v>31_Wirtschaftsingenieurwesen (Wirtschaftsw.</v>
      </c>
    </row>
    <row r="26" spans="1:3" x14ac:dyDescent="0.25">
      <c r="A26">
        <v>32</v>
      </c>
      <c r="B26" t="s">
        <v>1349</v>
      </c>
      <c r="C26" t="str">
        <f t="shared" si="0"/>
        <v>32_Psychologie</v>
      </c>
    </row>
    <row r="27" spans="1:3" x14ac:dyDescent="0.25">
      <c r="A27">
        <v>33</v>
      </c>
      <c r="B27" t="s">
        <v>1350</v>
      </c>
      <c r="C27" t="str">
        <f t="shared" si="0"/>
        <v>33_Erziehungswissenschaften</v>
      </c>
    </row>
    <row r="28" spans="1:3" x14ac:dyDescent="0.25">
      <c r="A28">
        <v>36</v>
      </c>
      <c r="B28" t="s">
        <v>1351</v>
      </c>
      <c r="C28" t="str">
        <f t="shared" si="0"/>
        <v>36_Mathematik, Naturwissenschaften allgem.</v>
      </c>
    </row>
    <row r="29" spans="1:3" x14ac:dyDescent="0.25">
      <c r="A29">
        <v>37</v>
      </c>
      <c r="B29" t="s">
        <v>1352</v>
      </c>
      <c r="C29" t="str">
        <f t="shared" si="0"/>
        <v>37_Mathematik</v>
      </c>
    </row>
    <row r="30" spans="1:3" x14ac:dyDescent="0.25">
      <c r="A30">
        <v>39</v>
      </c>
      <c r="B30" t="s">
        <v>1353</v>
      </c>
      <c r="C30" t="str">
        <f t="shared" si="0"/>
        <v>39_Physik, Astronomie</v>
      </c>
    </row>
    <row r="31" spans="1:3" x14ac:dyDescent="0.25">
      <c r="A31">
        <v>40</v>
      </c>
      <c r="B31" t="s">
        <v>1354</v>
      </c>
      <c r="C31" t="str">
        <f t="shared" si="0"/>
        <v>40_Chemie</v>
      </c>
    </row>
    <row r="32" spans="1:3" x14ac:dyDescent="0.25">
      <c r="A32">
        <v>41</v>
      </c>
      <c r="B32" t="s">
        <v>1355</v>
      </c>
      <c r="C32" t="str">
        <f t="shared" si="0"/>
        <v>41_Pharmazie</v>
      </c>
    </row>
    <row r="33" spans="1:3" x14ac:dyDescent="0.25">
      <c r="A33">
        <v>42</v>
      </c>
      <c r="B33" t="s">
        <v>1356</v>
      </c>
      <c r="C33" t="str">
        <f t="shared" si="0"/>
        <v>42_Biologie</v>
      </c>
    </row>
    <row r="34" spans="1:3" x14ac:dyDescent="0.25">
      <c r="A34">
        <v>43</v>
      </c>
      <c r="B34" t="s">
        <v>1357</v>
      </c>
      <c r="C34" t="str">
        <f t="shared" si="0"/>
        <v>43_Geowissenschaften (ohne Geographie)</v>
      </c>
    </row>
    <row r="35" spans="1:3" x14ac:dyDescent="0.25">
      <c r="A35">
        <v>44</v>
      </c>
      <c r="B35" t="s">
        <v>1358</v>
      </c>
      <c r="C35" t="str">
        <f t="shared" si="0"/>
        <v>44_Geographie</v>
      </c>
    </row>
    <row r="36" spans="1:3" x14ac:dyDescent="0.25">
      <c r="A36">
        <v>48</v>
      </c>
      <c r="B36" t="s">
        <v>319</v>
      </c>
      <c r="C36" t="str">
        <f t="shared" si="0"/>
        <v>48_Gesundheitswissenschaften allgemein</v>
      </c>
    </row>
    <row r="37" spans="1:3" x14ac:dyDescent="0.25">
      <c r="A37">
        <v>49</v>
      </c>
      <c r="B37" t="s">
        <v>1359</v>
      </c>
      <c r="C37" t="str">
        <f t="shared" si="0"/>
        <v>49_Humanmedizin (ohne Zahnmedizin)</v>
      </c>
    </row>
    <row r="38" spans="1:3" x14ac:dyDescent="0.25">
      <c r="A38">
        <v>50</v>
      </c>
      <c r="B38" t="s">
        <v>1360</v>
      </c>
      <c r="C38" t="str">
        <f t="shared" si="0"/>
        <v>50_Zahnmedizin</v>
      </c>
    </row>
    <row r="39" spans="1:3" x14ac:dyDescent="0.25">
      <c r="A39">
        <v>51</v>
      </c>
      <c r="B39" t="s">
        <v>1361</v>
      </c>
      <c r="C39" t="str">
        <f t="shared" si="0"/>
        <v>51_Veterinärmedizin</v>
      </c>
    </row>
    <row r="40" spans="1:3" x14ac:dyDescent="0.25">
      <c r="A40">
        <v>57</v>
      </c>
      <c r="B40" t="s">
        <v>1362</v>
      </c>
      <c r="C40" t="str">
        <f t="shared" si="0"/>
        <v>57_Landespflege, Umweltgestaltung</v>
      </c>
    </row>
    <row r="41" spans="1:3" x14ac:dyDescent="0.25">
      <c r="A41">
        <v>58</v>
      </c>
      <c r="B41" t="s">
        <v>1363</v>
      </c>
      <c r="C41" t="str">
        <f t="shared" si="0"/>
        <v>58_Agrarwissens., Lebensm.- und Getränket.</v>
      </c>
    </row>
    <row r="42" spans="1:3" x14ac:dyDescent="0.25">
      <c r="A42">
        <v>59</v>
      </c>
      <c r="B42" t="s">
        <v>1364</v>
      </c>
      <c r="C42" t="str">
        <f t="shared" si="0"/>
        <v>59_Forstwissenschaft, Holzwirtschaft</v>
      </c>
    </row>
    <row r="43" spans="1:3" x14ac:dyDescent="0.25">
      <c r="A43">
        <v>60</v>
      </c>
      <c r="B43" t="s">
        <v>449</v>
      </c>
      <c r="C43" t="str">
        <f t="shared" si="0"/>
        <v>60_Ernährungs- und Haushaltswissenschaften</v>
      </c>
    </row>
    <row r="44" spans="1:3" x14ac:dyDescent="0.25">
      <c r="A44">
        <v>61</v>
      </c>
      <c r="B44" t="s">
        <v>1365</v>
      </c>
      <c r="C44" t="str">
        <f t="shared" si="0"/>
        <v>61_Ingenieurwesen allgemein</v>
      </c>
    </row>
    <row r="45" spans="1:3" x14ac:dyDescent="0.25">
      <c r="A45">
        <v>62</v>
      </c>
      <c r="B45" t="s">
        <v>1366</v>
      </c>
      <c r="C45" t="str">
        <f t="shared" si="0"/>
        <v>62_Bergbau, Hüttenwesen</v>
      </c>
    </row>
    <row r="46" spans="1:3" x14ac:dyDescent="0.25">
      <c r="A46">
        <v>63</v>
      </c>
      <c r="B46" t="s">
        <v>1367</v>
      </c>
      <c r="C46" t="str">
        <f t="shared" si="0"/>
        <v>63_Maschinenbau/Verfahrenstechnik</v>
      </c>
    </row>
    <row r="47" spans="1:3" x14ac:dyDescent="0.25">
      <c r="A47">
        <v>64</v>
      </c>
      <c r="B47" t="s">
        <v>1368</v>
      </c>
      <c r="C47" t="str">
        <f t="shared" si="0"/>
        <v>64_Elektrotechnik und Informationstechnik</v>
      </c>
    </row>
    <row r="48" spans="1:3" x14ac:dyDescent="0.25">
      <c r="A48">
        <v>65</v>
      </c>
      <c r="B48" t="s">
        <v>1369</v>
      </c>
      <c r="C48" t="str">
        <f t="shared" si="0"/>
        <v>65_Verkehrstechnik, Nautik</v>
      </c>
    </row>
    <row r="49" spans="1:3" x14ac:dyDescent="0.25">
      <c r="A49">
        <v>66</v>
      </c>
      <c r="B49" t="s">
        <v>1370</v>
      </c>
      <c r="C49" t="str">
        <f t="shared" si="0"/>
        <v>66_Architektur, Innenarchitektur</v>
      </c>
    </row>
    <row r="50" spans="1:3" x14ac:dyDescent="0.25">
      <c r="A50">
        <v>67</v>
      </c>
      <c r="B50" t="s">
        <v>1371</v>
      </c>
      <c r="C50" t="str">
        <f t="shared" si="0"/>
        <v>67_Raumplanung</v>
      </c>
    </row>
    <row r="51" spans="1:3" x14ac:dyDescent="0.25">
      <c r="A51">
        <v>68</v>
      </c>
      <c r="B51" t="s">
        <v>1372</v>
      </c>
      <c r="C51" t="str">
        <f t="shared" si="0"/>
        <v>68_Bauingenieurwesen</v>
      </c>
    </row>
    <row r="52" spans="1:3" x14ac:dyDescent="0.25">
      <c r="A52">
        <v>69</v>
      </c>
      <c r="B52" t="s">
        <v>1373</v>
      </c>
      <c r="C52" t="str">
        <f t="shared" si="0"/>
        <v>69_Vermessungswesen</v>
      </c>
    </row>
    <row r="53" spans="1:3" x14ac:dyDescent="0.25">
      <c r="A53">
        <v>70</v>
      </c>
      <c r="B53" t="s">
        <v>1374</v>
      </c>
      <c r="C53" t="str">
        <f t="shared" si="0"/>
        <v>70_Wirtschaftsingenieurwesen (Ingenieurw.)</v>
      </c>
    </row>
    <row r="54" spans="1:3" x14ac:dyDescent="0.25">
      <c r="A54">
        <v>71</v>
      </c>
      <c r="B54" t="s">
        <v>1375</v>
      </c>
      <c r="C54" t="str">
        <f t="shared" si="0"/>
        <v>71_Informatik</v>
      </c>
    </row>
    <row r="55" spans="1:3" x14ac:dyDescent="0.25">
      <c r="A55">
        <v>72</v>
      </c>
      <c r="B55" t="s">
        <v>1376</v>
      </c>
      <c r="C55" t="str">
        <f t="shared" si="0"/>
        <v>72_Materialwissenschaft u. Werkstofftechnik</v>
      </c>
    </row>
    <row r="56" spans="1:3" x14ac:dyDescent="0.25">
      <c r="A56">
        <v>74</v>
      </c>
      <c r="B56" t="s">
        <v>542</v>
      </c>
      <c r="C56" t="str">
        <f t="shared" si="0"/>
        <v>74_Kunst, Kunstwissenschaft allgemein</v>
      </c>
    </row>
    <row r="57" spans="1:3" x14ac:dyDescent="0.25">
      <c r="A57">
        <v>75</v>
      </c>
      <c r="B57" t="s">
        <v>1377</v>
      </c>
      <c r="C57" t="str">
        <f t="shared" si="0"/>
        <v>75_Bildende Kunst</v>
      </c>
    </row>
    <row r="58" spans="1:3" x14ac:dyDescent="0.25">
      <c r="A58">
        <v>76</v>
      </c>
      <c r="B58" t="s">
        <v>1378</v>
      </c>
      <c r="C58" t="str">
        <f t="shared" si="0"/>
        <v>76_Gestaltung</v>
      </c>
    </row>
    <row r="59" spans="1:3" x14ac:dyDescent="0.25">
      <c r="A59">
        <v>77</v>
      </c>
      <c r="B59" t="s">
        <v>1379</v>
      </c>
      <c r="C59" t="str">
        <f t="shared" si="0"/>
        <v>77_Darst. Kunst, Film, Fernsehen, Theaterw.</v>
      </c>
    </row>
    <row r="60" spans="1:3" x14ac:dyDescent="0.25">
      <c r="A60">
        <v>78</v>
      </c>
      <c r="B60" t="s">
        <v>1380</v>
      </c>
      <c r="C60" t="str">
        <f t="shared" si="0"/>
        <v>78_Musik, Musikwissenschaft</v>
      </c>
    </row>
    <row r="61" spans="1:3" x14ac:dyDescent="0.25">
      <c r="A61">
        <v>83</v>
      </c>
      <c r="B61" t="s">
        <v>1381</v>
      </c>
      <c r="C61" t="str">
        <f t="shared" si="0"/>
        <v>83_Außerhalb der Studienbereichsgliederung</v>
      </c>
    </row>
  </sheetData>
  <sheetProtection algorithmName="SHA-512" hashValue="apX/JWQHu/OvXhlb3u85FBn3Epjn9bGLMJ/9qU2+dn822JDRn70yTyr/QTuxsBrYcBeNkqUnAWY1Njgg7FDmHA==" saltValue="77d9uxnQIxdhIVVcrlKeeA=="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sheetPr>
  <dimension ref="A1:D708"/>
  <sheetViews>
    <sheetView workbookViewId="0">
      <selection activeCell="D21" sqref="D21"/>
    </sheetView>
  </sheetViews>
  <sheetFormatPr baseColWidth="10" defaultRowHeight="15" x14ac:dyDescent="0.25"/>
  <cols>
    <col min="1" max="1" width="5.7109375" style="21" bestFit="1" customWidth="1"/>
    <col min="2" max="2" width="8.5703125" bestFit="1" customWidth="1"/>
    <col min="3" max="4" width="29.5703125" bestFit="1" customWidth="1"/>
  </cols>
  <sheetData>
    <row r="1" spans="1:4" x14ac:dyDescent="0.25">
      <c r="A1" s="21">
        <v>5711</v>
      </c>
      <c r="B1" t="s">
        <v>597</v>
      </c>
      <c r="C1" t="s">
        <v>1001</v>
      </c>
      <c r="D1" t="str">
        <f>A1&amp;"_"&amp;B1&amp;"_"&amp;C1&amp;""</f>
        <v>5711_FH_Aachen (FH AC)</v>
      </c>
    </row>
    <row r="2" spans="1:4" x14ac:dyDescent="0.25">
      <c r="A2" s="21">
        <v>2582</v>
      </c>
      <c r="B2" t="s">
        <v>855</v>
      </c>
      <c r="C2" t="s">
        <v>867</v>
      </c>
      <c r="D2" t="str">
        <f t="shared" ref="D2:D65" si="0">A2&amp;"_"&amp;B2&amp;"_"&amp;C2&amp;""</f>
        <v>2582_KH_Aachen (H für Musik Köln)</v>
      </c>
    </row>
    <row r="3" spans="1:4" x14ac:dyDescent="0.25">
      <c r="A3" s="21">
        <v>6032</v>
      </c>
      <c r="B3" t="s">
        <v>597</v>
      </c>
      <c r="C3" t="s">
        <v>1045</v>
      </c>
      <c r="D3" t="str">
        <f t="shared" si="0"/>
        <v>6032_FH_Aachen (Kath. HS NRW)</v>
      </c>
    </row>
    <row r="4" spans="1:4" x14ac:dyDescent="0.25">
      <c r="A4" s="21">
        <v>1489</v>
      </c>
      <c r="B4" t="s">
        <v>761</v>
      </c>
      <c r="C4" t="s">
        <v>763</v>
      </c>
      <c r="D4" t="str">
        <f t="shared" si="0"/>
        <v>1489_TH_Aachen (Klinikum)</v>
      </c>
    </row>
    <row r="5" spans="1:4" x14ac:dyDescent="0.25">
      <c r="A5" s="21">
        <v>1481</v>
      </c>
      <c r="B5" t="s">
        <v>761</v>
      </c>
      <c r="C5" t="s">
        <v>762</v>
      </c>
      <c r="D5" t="str">
        <f t="shared" si="0"/>
        <v>1481_TH_Aachen (o.Klinikum)</v>
      </c>
    </row>
    <row r="6" spans="1:4" x14ac:dyDescent="0.25">
      <c r="A6" s="21" t="s">
        <v>1262</v>
      </c>
      <c r="B6" t="s">
        <v>597</v>
      </c>
      <c r="C6" t="s">
        <v>1263</v>
      </c>
      <c r="D6" t="str">
        <f t="shared" si="0"/>
        <v>810B_FH_Aachen, Öko u Mgt Essen</v>
      </c>
    </row>
    <row r="7" spans="1:4" x14ac:dyDescent="0.25">
      <c r="A7" s="21">
        <v>6710</v>
      </c>
      <c r="B7" t="s">
        <v>597</v>
      </c>
      <c r="C7" t="s">
        <v>1128</v>
      </c>
      <c r="D7" t="str">
        <f t="shared" si="0"/>
        <v>6710_FH_Aalen Technik Wirtschaft</v>
      </c>
    </row>
    <row r="8" spans="1:4" x14ac:dyDescent="0.25">
      <c r="A8" s="21">
        <v>6841</v>
      </c>
      <c r="B8" t="s">
        <v>597</v>
      </c>
      <c r="C8" t="s">
        <v>1147</v>
      </c>
      <c r="D8" t="str">
        <f t="shared" si="0"/>
        <v>6841_FH_Albstadt (Albst.-Sigm.)</v>
      </c>
    </row>
    <row r="9" spans="1:4" x14ac:dyDescent="0.25">
      <c r="A9" s="21">
        <v>2430</v>
      </c>
      <c r="B9" t="s">
        <v>652</v>
      </c>
      <c r="C9" t="s">
        <v>851</v>
      </c>
      <c r="D9" t="str">
        <f t="shared" si="0"/>
        <v>2430_H_Alfter (Alanus H)</v>
      </c>
    </row>
    <row r="10" spans="1:4" x14ac:dyDescent="0.25">
      <c r="A10" s="21">
        <v>5061</v>
      </c>
      <c r="B10" t="s">
        <v>664</v>
      </c>
      <c r="C10" t="s">
        <v>946</v>
      </c>
      <c r="D10" t="str">
        <f t="shared" si="0"/>
        <v>5061_VERWFH_Altenholz</v>
      </c>
    </row>
    <row r="11" spans="1:4" x14ac:dyDescent="0.25">
      <c r="A11" s="21">
        <v>7551</v>
      </c>
      <c r="B11" t="s">
        <v>597</v>
      </c>
      <c r="C11" t="s">
        <v>1200</v>
      </c>
      <c r="D11" t="str">
        <f t="shared" si="0"/>
        <v>7551_FH_Amberg (Amberg-Weiden)</v>
      </c>
    </row>
    <row r="12" spans="1:4" x14ac:dyDescent="0.25">
      <c r="A12" s="21">
        <v>7560</v>
      </c>
      <c r="B12" t="s">
        <v>597</v>
      </c>
      <c r="C12" t="s">
        <v>1202</v>
      </c>
      <c r="D12" t="str">
        <f t="shared" si="0"/>
        <v>7560_FH_Ansbach</v>
      </c>
    </row>
    <row r="13" spans="1:4" x14ac:dyDescent="0.25">
      <c r="A13" s="21">
        <v>7590</v>
      </c>
      <c r="B13" t="s">
        <v>597</v>
      </c>
      <c r="C13" t="s">
        <v>1205</v>
      </c>
      <c r="D13" t="str">
        <f t="shared" si="0"/>
        <v>7590_FH_Aschaffenburg (SRH)</v>
      </c>
    </row>
    <row r="14" spans="1:4" x14ac:dyDescent="0.25">
      <c r="A14" s="21">
        <v>8060</v>
      </c>
      <c r="B14" t="s">
        <v>597</v>
      </c>
      <c r="C14" t="s">
        <v>1243</v>
      </c>
      <c r="D14" t="str">
        <f t="shared" si="0"/>
        <v>8060_FH_Aschersleben (FH Polizei)</v>
      </c>
    </row>
    <row r="15" spans="1:4" x14ac:dyDescent="0.25">
      <c r="A15" s="21">
        <v>1350</v>
      </c>
      <c r="B15" t="s">
        <v>591</v>
      </c>
      <c r="C15" t="s">
        <v>746</v>
      </c>
      <c r="D15" t="str">
        <f t="shared" si="0"/>
        <v>1350_U_AUGSBURG</v>
      </c>
    </row>
    <row r="16" spans="1:4" x14ac:dyDescent="0.25">
      <c r="A16" s="21">
        <v>7210</v>
      </c>
      <c r="B16" t="s">
        <v>597</v>
      </c>
      <c r="C16" t="s">
        <v>1166</v>
      </c>
      <c r="D16" t="str">
        <f t="shared" si="0"/>
        <v>7210_FH_Augsburg</v>
      </c>
    </row>
    <row r="17" spans="1:4" x14ac:dyDescent="0.25">
      <c r="A17" s="21" t="s">
        <v>1284</v>
      </c>
      <c r="B17" t="s">
        <v>597</v>
      </c>
      <c r="C17" t="s">
        <v>1285</v>
      </c>
      <c r="D17" t="str">
        <f t="shared" si="0"/>
        <v>810N_FH_Augsburg, FH Öko Essen</v>
      </c>
    </row>
    <row r="18" spans="1:4" x14ac:dyDescent="0.25">
      <c r="A18" s="21">
        <v>2550</v>
      </c>
      <c r="B18" t="s">
        <v>591</v>
      </c>
      <c r="C18" t="s">
        <v>862</v>
      </c>
      <c r="D18" t="str">
        <f t="shared" si="0"/>
        <v>2550_U_Babelsberg (Film)</v>
      </c>
    </row>
    <row r="19" spans="1:4" x14ac:dyDescent="0.25">
      <c r="A19" s="21">
        <v>6360</v>
      </c>
      <c r="B19" t="s">
        <v>597</v>
      </c>
      <c r="C19" t="s">
        <v>1101</v>
      </c>
      <c r="D19" t="str">
        <f t="shared" si="0"/>
        <v>6360_FH_Bad Hersfeld (HGU)</v>
      </c>
    </row>
    <row r="20" spans="1:4" x14ac:dyDescent="0.25">
      <c r="A20" s="21">
        <v>7670</v>
      </c>
      <c r="B20" t="s">
        <v>597</v>
      </c>
      <c r="C20" t="s">
        <v>1208</v>
      </c>
      <c r="D20" t="str">
        <f t="shared" si="0"/>
        <v>7670_FH_Bad Homburg (accadis)</v>
      </c>
    </row>
    <row r="21" spans="1:4" x14ac:dyDescent="0.25">
      <c r="A21" s="21">
        <v>5720</v>
      </c>
      <c r="B21" t="s">
        <v>597</v>
      </c>
      <c r="C21" t="s">
        <v>1003</v>
      </c>
      <c r="D21" t="str">
        <f t="shared" si="0"/>
        <v>5720_FH_Bad Honnef-Bonn (int.HS)</v>
      </c>
    </row>
    <row r="22" spans="1:4" x14ac:dyDescent="0.25">
      <c r="A22" s="21">
        <v>1940</v>
      </c>
      <c r="B22" t="s">
        <v>597</v>
      </c>
      <c r="C22" t="s">
        <v>814</v>
      </c>
      <c r="D22" t="str">
        <f t="shared" si="0"/>
        <v>1940_FH_Bad Liebenzell (IHL)</v>
      </c>
    </row>
    <row r="23" spans="1:4" x14ac:dyDescent="0.25">
      <c r="A23" s="21">
        <v>8171</v>
      </c>
      <c r="B23" t="s">
        <v>597</v>
      </c>
      <c r="C23" t="s">
        <v>1303</v>
      </c>
      <c r="D23" t="str">
        <f t="shared" si="0"/>
        <v>8171_FH_Bad Mergentheim (DHBW)</v>
      </c>
    </row>
    <row r="24" spans="1:4" x14ac:dyDescent="0.25">
      <c r="A24" s="21">
        <v>6180</v>
      </c>
      <c r="B24" t="s">
        <v>664</v>
      </c>
      <c r="C24" t="s">
        <v>1057</v>
      </c>
      <c r="D24" t="str">
        <f t="shared" si="0"/>
        <v>6180_VERWFH_Bad Münstereifel(FHR.NRW)</v>
      </c>
    </row>
    <row r="25" spans="1:4" x14ac:dyDescent="0.25">
      <c r="A25" s="21">
        <v>5723</v>
      </c>
      <c r="B25" t="s">
        <v>597</v>
      </c>
      <c r="C25" t="s">
        <v>1005</v>
      </c>
      <c r="D25" t="str">
        <f t="shared" si="0"/>
        <v>5723_FH_Bad Reichenhall IH BHo-Bo</v>
      </c>
    </row>
    <row r="26" spans="1:4" x14ac:dyDescent="0.25">
      <c r="A26" s="21">
        <v>6401</v>
      </c>
      <c r="B26" t="s">
        <v>597</v>
      </c>
      <c r="C26" t="s">
        <v>1105</v>
      </c>
      <c r="D26" t="str">
        <f t="shared" si="0"/>
        <v>6401_FH_Bad Sooden-Allendorf(DIP)</v>
      </c>
    </row>
    <row r="27" spans="1:4" x14ac:dyDescent="0.25">
      <c r="A27" s="21">
        <v>1922</v>
      </c>
      <c r="B27" t="s">
        <v>597</v>
      </c>
      <c r="C27" t="s">
        <v>812</v>
      </c>
      <c r="D27" t="str">
        <f t="shared" si="0"/>
        <v>1922_FH_Baden-Baden</v>
      </c>
    </row>
    <row r="28" spans="1:4" x14ac:dyDescent="0.25">
      <c r="A28" s="21">
        <v>500</v>
      </c>
      <c r="B28" t="s">
        <v>591</v>
      </c>
      <c r="C28" t="s">
        <v>641</v>
      </c>
      <c r="D28" t="str">
        <f t="shared" si="0"/>
        <v>500_U_Bamberg</v>
      </c>
    </row>
    <row r="29" spans="1:4" x14ac:dyDescent="0.25">
      <c r="A29" s="21">
        <v>5000</v>
      </c>
      <c r="B29" t="s">
        <v>597</v>
      </c>
      <c r="C29" t="s">
        <v>943</v>
      </c>
      <c r="D29" t="str">
        <f t="shared" si="0"/>
        <v>5000_FH_Bamberg (HFG)</v>
      </c>
    </row>
    <row r="30" spans="1:4" x14ac:dyDescent="0.25">
      <c r="A30" s="21">
        <v>5826</v>
      </c>
      <c r="B30" t="s">
        <v>597</v>
      </c>
      <c r="C30" t="s">
        <v>1025</v>
      </c>
      <c r="D30" t="str">
        <f t="shared" si="0"/>
        <v>5826_FH_Bamberg, FH d. Mittelst.</v>
      </c>
    </row>
    <row r="31" spans="1:4" x14ac:dyDescent="0.25">
      <c r="A31" s="21">
        <v>5191</v>
      </c>
      <c r="B31" t="s">
        <v>664</v>
      </c>
      <c r="C31" t="s">
        <v>964</v>
      </c>
      <c r="D31" t="str">
        <f t="shared" si="0"/>
        <v>5191_VERWFH_Bautzen Sächsisch Polizei</v>
      </c>
    </row>
    <row r="32" spans="1:4" x14ac:dyDescent="0.25">
      <c r="A32" s="21">
        <v>510</v>
      </c>
      <c r="B32" t="s">
        <v>591</v>
      </c>
      <c r="C32" t="s">
        <v>642</v>
      </c>
      <c r="D32" t="str">
        <f t="shared" si="0"/>
        <v>510_U_Bayreuth</v>
      </c>
    </row>
    <row r="33" spans="1:4" x14ac:dyDescent="0.25">
      <c r="A33" s="21">
        <v>3020</v>
      </c>
      <c r="B33" t="s">
        <v>652</v>
      </c>
      <c r="C33" t="s">
        <v>905</v>
      </c>
      <c r="D33" t="str">
        <f t="shared" si="0"/>
        <v>3020_H_Bayreuth (ev. KM)</v>
      </c>
    </row>
    <row r="34" spans="1:4" x14ac:dyDescent="0.25">
      <c r="A34" s="21">
        <v>7382</v>
      </c>
      <c r="B34" t="s">
        <v>597</v>
      </c>
      <c r="C34" t="s">
        <v>1181</v>
      </c>
      <c r="D34" t="str">
        <f t="shared" si="0"/>
        <v>7382_FH_Benediktbeuern (Kath. Mü)</v>
      </c>
    </row>
    <row r="35" spans="1:4" x14ac:dyDescent="0.25">
      <c r="A35" s="21">
        <v>5902</v>
      </c>
      <c r="B35" t="s">
        <v>597</v>
      </c>
      <c r="C35" t="s">
        <v>1037</v>
      </c>
      <c r="D35" t="str">
        <f t="shared" si="0"/>
        <v>5902_FH_Bergisch-Gladbach (FH PB)</v>
      </c>
    </row>
    <row r="36" spans="1:4" x14ac:dyDescent="0.25">
      <c r="A36" s="21">
        <v>1380</v>
      </c>
      <c r="B36" t="s">
        <v>752</v>
      </c>
      <c r="C36" t="s">
        <v>753</v>
      </c>
      <c r="D36" t="str">
        <f t="shared" si="0"/>
        <v>1380_FU_Berlin</v>
      </c>
    </row>
    <row r="37" spans="1:4" x14ac:dyDescent="0.25">
      <c r="A37" s="21">
        <v>1690</v>
      </c>
      <c r="B37" t="s">
        <v>632</v>
      </c>
      <c r="C37" t="s">
        <v>753</v>
      </c>
      <c r="D37" t="str">
        <f t="shared" si="0"/>
        <v>1690_TU_Berlin</v>
      </c>
    </row>
    <row r="38" spans="1:4" x14ac:dyDescent="0.25">
      <c r="A38" s="21">
        <v>790</v>
      </c>
      <c r="B38" t="s">
        <v>597</v>
      </c>
      <c r="C38" t="s">
        <v>673</v>
      </c>
      <c r="D38" t="str">
        <f t="shared" si="0"/>
        <v>790_FH_Berlin (Akkon H)</v>
      </c>
    </row>
    <row r="39" spans="1:4" x14ac:dyDescent="0.25">
      <c r="A39" s="21">
        <v>8072</v>
      </c>
      <c r="B39" t="s">
        <v>597</v>
      </c>
      <c r="C39" t="s">
        <v>1245</v>
      </c>
      <c r="D39" t="str">
        <f t="shared" si="0"/>
        <v>8072_FH_Berlin (AMD)</v>
      </c>
    </row>
    <row r="40" spans="1:4" x14ac:dyDescent="0.25">
      <c r="A40" s="21">
        <v>7730</v>
      </c>
      <c r="B40" t="s">
        <v>597</v>
      </c>
      <c r="C40" t="s">
        <v>1216</v>
      </c>
      <c r="D40" t="str">
        <f t="shared" si="0"/>
        <v>7730_FH_Berlin (ASH)</v>
      </c>
    </row>
    <row r="41" spans="1:4" x14ac:dyDescent="0.25">
      <c r="A41" s="21">
        <v>6205</v>
      </c>
      <c r="B41" t="s">
        <v>1059</v>
      </c>
      <c r="C41" t="s">
        <v>1062</v>
      </c>
      <c r="D41" t="str">
        <f t="shared" si="0"/>
        <v>6205_FB_Berlin (Auswertige)</v>
      </c>
    </row>
    <row r="42" spans="1:4" x14ac:dyDescent="0.25">
      <c r="A42" s="21">
        <v>700</v>
      </c>
      <c r="B42" t="s">
        <v>597</v>
      </c>
      <c r="C42" t="s">
        <v>660</v>
      </c>
      <c r="D42" t="str">
        <f t="shared" si="0"/>
        <v>700_FH_Berlin (BBW)</v>
      </c>
    </row>
    <row r="43" spans="1:4" x14ac:dyDescent="0.25">
      <c r="A43" s="21">
        <v>1890</v>
      </c>
      <c r="B43" t="s">
        <v>591</v>
      </c>
      <c r="C43" t="s">
        <v>808</v>
      </c>
      <c r="D43" t="str">
        <f t="shared" si="0"/>
        <v>1890_U_Berlin (BCB)</v>
      </c>
    </row>
    <row r="44" spans="1:4" x14ac:dyDescent="0.25">
      <c r="A44" s="21">
        <v>7710</v>
      </c>
      <c r="B44" t="s">
        <v>597</v>
      </c>
      <c r="C44" t="s">
        <v>1212</v>
      </c>
      <c r="D44" t="str">
        <f t="shared" si="0"/>
        <v>7710_FH_Berlin (Beuth-Hs f.Tech.)</v>
      </c>
    </row>
    <row r="45" spans="1:4" x14ac:dyDescent="0.25">
      <c r="A45" s="21">
        <v>180</v>
      </c>
      <c r="B45" t="s">
        <v>591</v>
      </c>
      <c r="C45" t="s">
        <v>616</v>
      </c>
      <c r="D45" t="str">
        <f t="shared" si="0"/>
        <v>180_U_Berlin (Charite)</v>
      </c>
    </row>
    <row r="46" spans="1:4" x14ac:dyDescent="0.25">
      <c r="A46" s="21">
        <v>821</v>
      </c>
      <c r="B46" t="s">
        <v>597</v>
      </c>
      <c r="C46" t="s">
        <v>677</v>
      </c>
      <c r="D46" t="str">
        <f t="shared" si="0"/>
        <v>821_FH_Berlin (DHS f.G&amp;S Berlin)</v>
      </c>
    </row>
    <row r="47" spans="1:4" x14ac:dyDescent="0.25">
      <c r="A47" s="21">
        <v>7722</v>
      </c>
      <c r="B47" t="s">
        <v>597</v>
      </c>
      <c r="C47" t="s">
        <v>1214</v>
      </c>
      <c r="D47" t="str">
        <f t="shared" si="0"/>
        <v>7722_FH_Berlin (Duales Std.)</v>
      </c>
    </row>
    <row r="48" spans="1:4" x14ac:dyDescent="0.25">
      <c r="A48" s="21">
        <v>780</v>
      </c>
      <c r="B48" t="s">
        <v>591</v>
      </c>
      <c r="C48" t="s">
        <v>672</v>
      </c>
      <c r="D48" t="str">
        <f t="shared" si="0"/>
        <v>780_U_Berlin (DUW)</v>
      </c>
    </row>
    <row r="49" spans="1:4" x14ac:dyDescent="0.25">
      <c r="A49" s="21">
        <v>1700</v>
      </c>
      <c r="B49" t="s">
        <v>591</v>
      </c>
      <c r="C49" t="s">
        <v>788</v>
      </c>
      <c r="D49" t="str">
        <f t="shared" si="0"/>
        <v>1700_U_Berlin (ESCP)</v>
      </c>
    </row>
    <row r="50" spans="1:4" x14ac:dyDescent="0.25">
      <c r="A50" s="21">
        <v>1930</v>
      </c>
      <c r="B50" t="s">
        <v>652</v>
      </c>
      <c r="C50" t="s">
        <v>813</v>
      </c>
      <c r="D50" t="str">
        <f t="shared" si="0"/>
        <v>1930_H_Berlin (ESMOD)</v>
      </c>
    </row>
    <row r="51" spans="1:4" x14ac:dyDescent="0.25">
      <c r="A51" s="21">
        <v>670</v>
      </c>
      <c r="B51" t="s">
        <v>591</v>
      </c>
      <c r="C51" t="s">
        <v>657</v>
      </c>
      <c r="D51" t="str">
        <f t="shared" si="0"/>
        <v>670_U_Berlin (ESMT)</v>
      </c>
    </row>
    <row r="52" spans="1:4" x14ac:dyDescent="0.25">
      <c r="A52" s="21">
        <v>7750</v>
      </c>
      <c r="B52" t="s">
        <v>597</v>
      </c>
      <c r="C52" t="s">
        <v>1217</v>
      </c>
      <c r="D52" t="str">
        <f t="shared" si="0"/>
        <v>7750_FH_Berlin (Ev.HS)</v>
      </c>
    </row>
    <row r="53" spans="1:4" x14ac:dyDescent="0.25">
      <c r="A53" s="21">
        <v>6287</v>
      </c>
      <c r="B53" t="s">
        <v>597</v>
      </c>
      <c r="C53" t="s">
        <v>1091</v>
      </c>
      <c r="D53" t="str">
        <f t="shared" si="0"/>
        <v>6287_FH_Berlin (Fresenius)</v>
      </c>
    </row>
    <row r="54" spans="1:4" x14ac:dyDescent="0.25">
      <c r="A54" s="21">
        <v>680</v>
      </c>
      <c r="B54" t="s">
        <v>652</v>
      </c>
      <c r="C54" t="s">
        <v>658</v>
      </c>
      <c r="D54" t="str">
        <f t="shared" si="0"/>
        <v>680_H_Berlin (Hertie School)</v>
      </c>
    </row>
    <row r="55" spans="1:4" x14ac:dyDescent="0.25">
      <c r="A55" s="21">
        <v>2240</v>
      </c>
      <c r="B55" t="s">
        <v>597</v>
      </c>
      <c r="C55" t="s">
        <v>834</v>
      </c>
      <c r="D55" t="str">
        <f t="shared" si="0"/>
        <v>2240_FH_Berlin (HFAP)</v>
      </c>
    </row>
    <row r="56" spans="1:4" x14ac:dyDescent="0.25">
      <c r="A56" s="21">
        <v>1990</v>
      </c>
      <c r="B56" t="s">
        <v>597</v>
      </c>
      <c r="C56" t="s">
        <v>820</v>
      </c>
      <c r="D56" t="str">
        <f t="shared" si="0"/>
        <v>1990_FH_Berlin (HfGM)</v>
      </c>
    </row>
    <row r="57" spans="1:4" x14ac:dyDescent="0.25">
      <c r="A57" s="21">
        <v>2540</v>
      </c>
      <c r="B57" t="s">
        <v>652</v>
      </c>
      <c r="C57" t="s">
        <v>861</v>
      </c>
      <c r="D57" t="str">
        <f t="shared" si="0"/>
        <v>2540_H_Berlin (HFS)</v>
      </c>
    </row>
    <row r="58" spans="1:4" x14ac:dyDescent="0.25">
      <c r="A58" s="21">
        <v>1921</v>
      </c>
      <c r="B58" t="s">
        <v>597</v>
      </c>
      <c r="C58" t="s">
        <v>811</v>
      </c>
      <c r="D58" t="str">
        <f t="shared" si="0"/>
        <v>1921_FH_Berlin (HFWTK)</v>
      </c>
    </row>
    <row r="59" spans="1:4" x14ac:dyDescent="0.25">
      <c r="A59" s="21">
        <v>1900</v>
      </c>
      <c r="B59" t="s">
        <v>597</v>
      </c>
      <c r="C59" t="s">
        <v>809</v>
      </c>
      <c r="D59" t="str">
        <f t="shared" si="0"/>
        <v>1900_FH_Berlin (HFWV)</v>
      </c>
    </row>
    <row r="60" spans="1:4" x14ac:dyDescent="0.25">
      <c r="A60" s="21">
        <v>1561</v>
      </c>
      <c r="B60" t="s">
        <v>597</v>
      </c>
      <c r="C60" t="s">
        <v>773</v>
      </c>
      <c r="D60" t="str">
        <f t="shared" si="0"/>
        <v>1561_FH_Berlin (HS f. MKW Berlin)</v>
      </c>
    </row>
    <row r="61" spans="1:4" x14ac:dyDescent="0.25">
      <c r="A61" s="21">
        <v>7690</v>
      </c>
      <c r="B61" t="s">
        <v>597</v>
      </c>
      <c r="C61" t="s">
        <v>1210</v>
      </c>
      <c r="D61" t="str">
        <f t="shared" si="0"/>
        <v>7690_FH_Berlin (HTW)</v>
      </c>
    </row>
    <row r="62" spans="1:4" x14ac:dyDescent="0.25">
      <c r="A62" s="21">
        <v>200</v>
      </c>
      <c r="B62" t="s">
        <v>591</v>
      </c>
      <c r="C62" t="s">
        <v>618</v>
      </c>
      <c r="D62" t="str">
        <f t="shared" si="0"/>
        <v>200_U_Berlin (Humboldt)</v>
      </c>
    </row>
    <row r="63" spans="1:4" x14ac:dyDescent="0.25">
      <c r="A63" s="21">
        <v>1520</v>
      </c>
      <c r="B63" t="s">
        <v>591</v>
      </c>
      <c r="C63" t="s">
        <v>768</v>
      </c>
      <c r="D63" t="str">
        <f t="shared" si="0"/>
        <v>1520_U_Berlin (IPU)</v>
      </c>
    </row>
    <row r="64" spans="1:4" x14ac:dyDescent="0.25">
      <c r="A64" s="21">
        <v>2290</v>
      </c>
      <c r="B64" t="s">
        <v>597</v>
      </c>
      <c r="C64" t="s">
        <v>838</v>
      </c>
      <c r="D64" t="str">
        <f t="shared" si="0"/>
        <v>2290_FH_Berlin (IUoAS Berlin)</v>
      </c>
    </row>
    <row r="65" spans="1:4" x14ac:dyDescent="0.25">
      <c r="A65" s="21">
        <v>7700</v>
      </c>
      <c r="B65" t="s">
        <v>597</v>
      </c>
      <c r="C65" t="s">
        <v>1211</v>
      </c>
      <c r="D65" t="str">
        <f t="shared" si="0"/>
        <v>7700_FH_Berlin (Kath.HSFS)</v>
      </c>
    </row>
    <row r="66" spans="1:4" x14ac:dyDescent="0.25">
      <c r="A66" s="21">
        <v>2510</v>
      </c>
      <c r="B66" t="s">
        <v>652</v>
      </c>
      <c r="C66" t="s">
        <v>858</v>
      </c>
      <c r="D66" t="str">
        <f t="shared" ref="D66:D129" si="1">A66&amp;"_"&amp;B66&amp;"_"&amp;C66&amp;""</f>
        <v>2510_H_Berlin (KHS)</v>
      </c>
    </row>
    <row r="67" spans="1:4" x14ac:dyDescent="0.25">
      <c r="A67" s="21">
        <v>2790</v>
      </c>
      <c r="B67" t="s">
        <v>591</v>
      </c>
      <c r="C67" t="s">
        <v>886</v>
      </c>
      <c r="D67" t="str">
        <f t="shared" si="1"/>
        <v>2790_U_Berlin (Künste)</v>
      </c>
    </row>
    <row r="68" spans="1:4" x14ac:dyDescent="0.25">
      <c r="A68" s="21">
        <v>2520</v>
      </c>
      <c r="B68" t="s">
        <v>652</v>
      </c>
      <c r="C68" t="s">
        <v>859</v>
      </c>
      <c r="D68" t="str">
        <f t="shared" si="1"/>
        <v>2520_H_Berlin (MHS)</v>
      </c>
    </row>
    <row r="69" spans="1:4" x14ac:dyDescent="0.25">
      <c r="A69" s="21">
        <v>1840</v>
      </c>
      <c r="B69" t="s">
        <v>652</v>
      </c>
      <c r="C69" t="s">
        <v>804</v>
      </c>
      <c r="D69" t="str">
        <f t="shared" si="1"/>
        <v>1840_H_Berlin (Psycholog.)</v>
      </c>
    </row>
    <row r="70" spans="1:4" x14ac:dyDescent="0.25">
      <c r="A70" s="21">
        <v>1600</v>
      </c>
      <c r="B70" t="s">
        <v>597</v>
      </c>
      <c r="C70" t="s">
        <v>779</v>
      </c>
      <c r="D70" t="str">
        <f t="shared" si="1"/>
        <v>1600_FH_Berlin (Quadria HS)</v>
      </c>
    </row>
    <row r="71" spans="1:4" x14ac:dyDescent="0.25">
      <c r="A71" s="21">
        <v>6202</v>
      </c>
      <c r="B71" t="s">
        <v>1059</v>
      </c>
      <c r="C71" t="s">
        <v>1060</v>
      </c>
      <c r="D71" t="str">
        <f t="shared" si="1"/>
        <v>6202_FB_Berlin (Sozialvers.)</v>
      </c>
    </row>
    <row r="72" spans="1:4" x14ac:dyDescent="0.25">
      <c r="A72" s="21">
        <v>830</v>
      </c>
      <c r="B72" t="s">
        <v>652</v>
      </c>
      <c r="C72" t="s">
        <v>680</v>
      </c>
      <c r="D72" t="str">
        <f t="shared" si="1"/>
        <v>830_H_Berlin (SRH Komm./Design)</v>
      </c>
    </row>
    <row r="73" spans="1:4" x14ac:dyDescent="0.25">
      <c r="A73" s="21">
        <v>1751</v>
      </c>
      <c r="B73" t="s">
        <v>597</v>
      </c>
      <c r="C73" t="s">
        <v>793</v>
      </c>
      <c r="D73" t="str">
        <f t="shared" si="1"/>
        <v>1751_FH_Berlin (SRH Künste)</v>
      </c>
    </row>
    <row r="74" spans="1:4" x14ac:dyDescent="0.25">
      <c r="A74" s="21">
        <v>7971</v>
      </c>
      <c r="B74" t="s">
        <v>597</v>
      </c>
      <c r="C74" t="s">
        <v>1232</v>
      </c>
      <c r="D74" t="str">
        <f t="shared" si="1"/>
        <v>7971_FH_Berlin (SRH)</v>
      </c>
    </row>
    <row r="75" spans="1:4" x14ac:dyDescent="0.25">
      <c r="A75" s="21">
        <v>7960</v>
      </c>
      <c r="B75" t="s">
        <v>652</v>
      </c>
      <c r="C75" t="s">
        <v>1231</v>
      </c>
      <c r="D75" t="str">
        <f t="shared" si="1"/>
        <v>7960_H_Berlin (Steinbeis)</v>
      </c>
    </row>
    <row r="76" spans="1:4" x14ac:dyDescent="0.25">
      <c r="A76" s="21">
        <v>170</v>
      </c>
      <c r="B76" t="s">
        <v>597</v>
      </c>
      <c r="C76" t="s">
        <v>615</v>
      </c>
      <c r="D76" t="str">
        <f t="shared" si="1"/>
        <v>170_FH_Berlin (Touro College)</v>
      </c>
    </row>
    <row r="77" spans="1:4" x14ac:dyDescent="0.25">
      <c r="A77" s="21">
        <v>7723</v>
      </c>
      <c r="B77" t="s">
        <v>597</v>
      </c>
      <c r="C77" t="s">
        <v>1215</v>
      </c>
      <c r="D77" t="str">
        <f t="shared" si="1"/>
        <v>7723_FH_Berlin (Verwalt.Recht.P.)</v>
      </c>
    </row>
    <row r="78" spans="1:4" x14ac:dyDescent="0.25">
      <c r="A78" s="21">
        <v>7721</v>
      </c>
      <c r="B78" t="s">
        <v>597</v>
      </c>
      <c r="C78" t="s">
        <v>1213</v>
      </c>
      <c r="D78" t="str">
        <f t="shared" si="1"/>
        <v>7721_FH_Berlin (Wirtschaft)</v>
      </c>
    </row>
    <row r="79" spans="1:4" x14ac:dyDescent="0.25">
      <c r="A79" s="21">
        <v>1610</v>
      </c>
      <c r="B79" t="s">
        <v>597</v>
      </c>
      <c r="C79" t="s">
        <v>780</v>
      </c>
      <c r="D79" t="str">
        <f t="shared" si="1"/>
        <v>1610_FH_Berlin Dekra HS f. Medien</v>
      </c>
    </row>
    <row r="80" spans="1:4" x14ac:dyDescent="0.25">
      <c r="A80" s="21">
        <v>1981</v>
      </c>
      <c r="B80" t="s">
        <v>597</v>
      </c>
      <c r="C80" t="s">
        <v>819</v>
      </c>
      <c r="D80" t="str">
        <f t="shared" si="1"/>
        <v>1981_FH_Berlin HfK, DuPM Freiburg</v>
      </c>
    </row>
    <row r="81" spans="1:4" x14ac:dyDescent="0.25">
      <c r="A81" s="21">
        <v>3130</v>
      </c>
      <c r="B81" t="s">
        <v>855</v>
      </c>
      <c r="C81" t="s">
        <v>919</v>
      </c>
      <c r="D81" t="str">
        <f t="shared" si="1"/>
        <v>3130_KH_Berlin, Barenboim-Said</v>
      </c>
    </row>
    <row r="82" spans="1:4" x14ac:dyDescent="0.25">
      <c r="A82" s="21">
        <v>1760</v>
      </c>
      <c r="B82" t="s">
        <v>597</v>
      </c>
      <c r="C82" t="s">
        <v>794</v>
      </c>
      <c r="D82" t="str">
        <f t="shared" si="1"/>
        <v>1760_FH_Berlin, BSB f.Mgt. Berlin</v>
      </c>
    </row>
    <row r="83" spans="1:4" x14ac:dyDescent="0.25">
      <c r="A83" s="21">
        <v>3140</v>
      </c>
      <c r="B83" t="s">
        <v>597</v>
      </c>
      <c r="C83" t="s">
        <v>920</v>
      </c>
      <c r="D83" t="str">
        <f t="shared" si="1"/>
        <v>3140_FH_Berlin, CODE UoAS</v>
      </c>
    </row>
    <row r="84" spans="1:4" x14ac:dyDescent="0.25">
      <c r="A84" s="21">
        <v>160</v>
      </c>
      <c r="B84" t="s">
        <v>597</v>
      </c>
      <c r="C84" t="s">
        <v>614</v>
      </c>
      <c r="D84" t="str">
        <f t="shared" si="1"/>
        <v>160_FH_Berlin, EBC Hamburg</v>
      </c>
    </row>
    <row r="85" spans="1:4" x14ac:dyDescent="0.25">
      <c r="A85" s="21">
        <v>5802</v>
      </c>
      <c r="B85" t="s">
        <v>597</v>
      </c>
      <c r="C85" t="s">
        <v>1017</v>
      </c>
      <c r="D85" t="str">
        <f t="shared" si="1"/>
        <v>5802_FH_Berlin, HfAWE Iserlohn</v>
      </c>
    </row>
    <row r="86" spans="1:4" x14ac:dyDescent="0.25">
      <c r="A86" s="21">
        <v>5722</v>
      </c>
      <c r="B86" t="s">
        <v>597</v>
      </c>
      <c r="C86" t="s">
        <v>1004</v>
      </c>
      <c r="D86" t="str">
        <f t="shared" si="1"/>
        <v>5722_FH_Berlin, HS Bad Honnef-B.</v>
      </c>
    </row>
    <row r="87" spans="1:4" x14ac:dyDescent="0.25">
      <c r="A87" s="21">
        <v>760</v>
      </c>
      <c r="B87" t="s">
        <v>597</v>
      </c>
      <c r="C87" t="s">
        <v>667</v>
      </c>
      <c r="D87" t="str">
        <f t="shared" si="1"/>
        <v>760_FH_Berlin, IB HS Berlin</v>
      </c>
    </row>
    <row r="88" spans="1:4" x14ac:dyDescent="0.25">
      <c r="A88" s="21">
        <v>32</v>
      </c>
      <c r="B88" t="s">
        <v>597</v>
      </c>
      <c r="C88" t="s">
        <v>599</v>
      </c>
      <c r="D88" t="str">
        <f t="shared" si="1"/>
        <v>32_FH_Berlin, Macromedia Mü</v>
      </c>
    </row>
    <row r="89" spans="1:4" x14ac:dyDescent="0.25">
      <c r="A89" s="21">
        <v>5270</v>
      </c>
      <c r="B89" t="s">
        <v>597</v>
      </c>
      <c r="C89" t="s">
        <v>974</v>
      </c>
      <c r="D89" t="str">
        <f t="shared" si="1"/>
        <v>5270_FH_Berlin, MDHS Berlin</v>
      </c>
    </row>
    <row r="90" spans="1:4" x14ac:dyDescent="0.25">
      <c r="A90" s="21">
        <v>8031</v>
      </c>
      <c r="B90" t="s">
        <v>597</v>
      </c>
      <c r="C90" t="s">
        <v>1240</v>
      </c>
      <c r="D90" t="str">
        <f t="shared" si="1"/>
        <v>8031_FH_Bernburg (FH Anhalt)</v>
      </c>
    </row>
    <row r="91" spans="1:4" x14ac:dyDescent="0.25">
      <c r="A91" s="21">
        <v>3230</v>
      </c>
      <c r="B91" t="s">
        <v>597</v>
      </c>
      <c r="C91" t="s">
        <v>921</v>
      </c>
      <c r="D91" t="str">
        <f t="shared" si="1"/>
        <v>3230_FH_Bernkastel-Kues (Cusanus)</v>
      </c>
    </row>
    <row r="92" spans="1:4" x14ac:dyDescent="0.25">
      <c r="A92" s="21">
        <v>6720</v>
      </c>
      <c r="B92" t="s">
        <v>597</v>
      </c>
      <c r="C92" t="s">
        <v>1130</v>
      </c>
      <c r="D92" t="str">
        <f t="shared" si="1"/>
        <v>6720_FH_Biberach a.d. Riß (Bauw.)</v>
      </c>
    </row>
    <row r="93" spans="1:4" x14ac:dyDescent="0.25">
      <c r="A93" s="21">
        <v>1140</v>
      </c>
      <c r="B93" t="s">
        <v>591</v>
      </c>
      <c r="C93" t="s">
        <v>711</v>
      </c>
      <c r="D93" t="str">
        <f t="shared" si="1"/>
        <v>1140_U_Bielefeld</v>
      </c>
    </row>
    <row r="94" spans="1:4" x14ac:dyDescent="0.25">
      <c r="A94" s="21" t="s">
        <v>1054</v>
      </c>
      <c r="B94" t="s">
        <v>664</v>
      </c>
      <c r="C94" t="s">
        <v>711</v>
      </c>
      <c r="D94" t="str">
        <f t="shared" si="1"/>
        <v>607A_VERWFH_Bielefeld</v>
      </c>
    </row>
    <row r="95" spans="1:4" x14ac:dyDescent="0.25">
      <c r="A95" s="21">
        <v>5731</v>
      </c>
      <c r="B95" t="s">
        <v>597</v>
      </c>
      <c r="C95" t="s">
        <v>1010</v>
      </c>
      <c r="D95" t="str">
        <f t="shared" si="1"/>
        <v>5731_FH_Bielefeld (FH BI)</v>
      </c>
    </row>
    <row r="96" spans="1:4" x14ac:dyDescent="0.25">
      <c r="A96" s="21">
        <v>5904</v>
      </c>
      <c r="B96" t="s">
        <v>597</v>
      </c>
      <c r="C96" t="s">
        <v>1038</v>
      </c>
      <c r="D96" t="str">
        <f t="shared" si="1"/>
        <v>5904_FH_Bielefeld (FH PB)</v>
      </c>
    </row>
    <row r="97" spans="1:4" x14ac:dyDescent="0.25">
      <c r="A97" s="21">
        <v>5820</v>
      </c>
      <c r="B97" t="s">
        <v>597</v>
      </c>
      <c r="C97" t="s">
        <v>1019</v>
      </c>
      <c r="D97" t="str">
        <f t="shared" si="1"/>
        <v>5820_FH_Bielefeld (FHM)</v>
      </c>
    </row>
    <row r="98" spans="1:4" x14ac:dyDescent="0.25">
      <c r="A98" s="21">
        <v>40</v>
      </c>
      <c r="B98" t="s">
        <v>597</v>
      </c>
      <c r="C98" t="s">
        <v>603</v>
      </c>
      <c r="D98" t="str">
        <f t="shared" si="1"/>
        <v>40_FH_Bielefeld-Bethel (Diak.)</v>
      </c>
    </row>
    <row r="99" spans="1:4" x14ac:dyDescent="0.25">
      <c r="A99" s="21">
        <v>1280</v>
      </c>
      <c r="B99" t="s">
        <v>591</v>
      </c>
      <c r="C99" t="s">
        <v>732</v>
      </c>
      <c r="D99" t="str">
        <f t="shared" si="1"/>
        <v>1280_U_Bierbronnen</v>
      </c>
    </row>
    <row r="100" spans="1:4" x14ac:dyDescent="0.25">
      <c r="A100" s="21">
        <v>6510</v>
      </c>
      <c r="B100" t="s">
        <v>597</v>
      </c>
      <c r="C100" t="s">
        <v>1109</v>
      </c>
      <c r="D100" t="str">
        <f t="shared" si="1"/>
        <v>6510_FH_Bingen, Technische HS</v>
      </c>
    </row>
    <row r="101" spans="1:4" x14ac:dyDescent="0.25">
      <c r="A101" s="21">
        <v>6582</v>
      </c>
      <c r="B101" t="s">
        <v>597</v>
      </c>
      <c r="C101" t="s">
        <v>1117</v>
      </c>
      <c r="D101" t="str">
        <f t="shared" si="1"/>
        <v>6582_FH_Birkenfeld (FH TR)</v>
      </c>
    </row>
    <row r="102" spans="1:4" x14ac:dyDescent="0.25">
      <c r="A102" s="21">
        <v>5702</v>
      </c>
      <c r="B102" t="s">
        <v>597</v>
      </c>
      <c r="C102" t="s">
        <v>999</v>
      </c>
      <c r="D102" t="str">
        <f t="shared" si="1"/>
        <v>5702_FH_Bocholt (FH GE)</v>
      </c>
    </row>
    <row r="103" spans="1:4" x14ac:dyDescent="0.25">
      <c r="A103" s="21">
        <v>930</v>
      </c>
      <c r="B103" t="s">
        <v>597</v>
      </c>
      <c r="C103" t="s">
        <v>684</v>
      </c>
      <c r="D103" t="str">
        <f t="shared" si="1"/>
        <v>930_FH_Bochum (EBZ)</v>
      </c>
    </row>
    <row r="104" spans="1:4" x14ac:dyDescent="0.25">
      <c r="A104" s="21">
        <v>6000</v>
      </c>
      <c r="B104" t="s">
        <v>597</v>
      </c>
      <c r="C104" t="s">
        <v>1043</v>
      </c>
      <c r="D104" t="str">
        <f t="shared" si="1"/>
        <v>6000_FH_Bochum (Ev.R-W-Lippe)</v>
      </c>
    </row>
    <row r="105" spans="1:4" x14ac:dyDescent="0.25">
      <c r="A105" s="21">
        <v>2573</v>
      </c>
      <c r="B105" t="s">
        <v>652</v>
      </c>
      <c r="C105" t="s">
        <v>865</v>
      </c>
      <c r="D105" t="str">
        <f t="shared" si="1"/>
        <v>2573_H_Bochum (Folkwang)</v>
      </c>
    </row>
    <row r="106" spans="1:4" x14ac:dyDescent="0.25">
      <c r="A106" s="21">
        <v>1089</v>
      </c>
      <c r="B106" t="s">
        <v>591</v>
      </c>
      <c r="C106" t="s">
        <v>701</v>
      </c>
      <c r="D106" t="str">
        <f t="shared" si="1"/>
        <v>1089_U_Bochum (Klinikum)</v>
      </c>
    </row>
    <row r="107" spans="1:4" x14ac:dyDescent="0.25">
      <c r="A107" s="21">
        <v>1081</v>
      </c>
      <c r="B107" t="s">
        <v>591</v>
      </c>
      <c r="C107" t="s">
        <v>700</v>
      </c>
      <c r="D107" t="str">
        <f t="shared" si="1"/>
        <v>1081_U_Bochum (o.Klinikum)</v>
      </c>
    </row>
    <row r="108" spans="1:4" x14ac:dyDescent="0.25">
      <c r="A108" s="21">
        <v>5980</v>
      </c>
      <c r="B108" t="s">
        <v>597</v>
      </c>
      <c r="C108" t="s">
        <v>1040</v>
      </c>
      <c r="D108" t="str">
        <f t="shared" si="1"/>
        <v>5980_FH_Bochum (TFH)</v>
      </c>
    </row>
    <row r="109" spans="1:4" x14ac:dyDescent="0.25">
      <c r="A109" s="21">
        <v>1770</v>
      </c>
      <c r="B109" t="s">
        <v>597</v>
      </c>
      <c r="C109" t="s">
        <v>796</v>
      </c>
      <c r="D109" t="str">
        <f t="shared" si="1"/>
        <v>1770_FH_Bochum, HS Gesundheitsber</v>
      </c>
    </row>
    <row r="110" spans="1:4" x14ac:dyDescent="0.25">
      <c r="A110" s="21">
        <v>5751</v>
      </c>
      <c r="B110" t="s">
        <v>597</v>
      </c>
      <c r="C110" t="s">
        <v>1013</v>
      </c>
      <c r="D110" t="str">
        <f t="shared" si="1"/>
        <v>5751_FH_Bochum, HS in Bochum</v>
      </c>
    </row>
    <row r="111" spans="1:4" x14ac:dyDescent="0.25">
      <c r="A111" s="21" t="s">
        <v>1266</v>
      </c>
      <c r="B111" t="s">
        <v>597</v>
      </c>
      <c r="C111" t="s">
        <v>1267</v>
      </c>
      <c r="D111" t="str">
        <f t="shared" si="1"/>
        <v>810D_FH_Bochum, Öko u Mgt Essen</v>
      </c>
    </row>
    <row r="112" spans="1:4" x14ac:dyDescent="0.25">
      <c r="A112" s="21">
        <v>1099</v>
      </c>
      <c r="B112" t="s">
        <v>591</v>
      </c>
      <c r="C112" t="s">
        <v>703</v>
      </c>
      <c r="D112" t="str">
        <f t="shared" si="1"/>
        <v>1099_U_Bon n(Klinikum)</v>
      </c>
    </row>
    <row r="113" spans="1:4" x14ac:dyDescent="0.25">
      <c r="A113" s="21" t="s">
        <v>1268</v>
      </c>
      <c r="B113" t="s">
        <v>597</v>
      </c>
      <c r="C113" t="s">
        <v>1269</v>
      </c>
      <c r="D113" t="str">
        <f t="shared" si="1"/>
        <v>810E_FH_Bönen, Öko u Mgt Essen</v>
      </c>
    </row>
    <row r="114" spans="1:4" x14ac:dyDescent="0.25">
      <c r="A114" s="21">
        <v>1091</v>
      </c>
      <c r="B114" t="s">
        <v>591</v>
      </c>
      <c r="C114" t="s">
        <v>702</v>
      </c>
      <c r="D114" t="str">
        <f t="shared" si="1"/>
        <v>1091_U_Bonn (o.Klinikum)</v>
      </c>
    </row>
    <row r="115" spans="1:4" x14ac:dyDescent="0.25">
      <c r="A115" s="21">
        <v>1500</v>
      </c>
      <c r="B115" t="s">
        <v>597</v>
      </c>
      <c r="C115" t="s">
        <v>766</v>
      </c>
      <c r="D115" t="str">
        <f t="shared" si="1"/>
        <v>1500_FH_Bonn (Sparkassen)</v>
      </c>
    </row>
    <row r="116" spans="1:4" x14ac:dyDescent="0.25">
      <c r="A116" s="21" t="s">
        <v>1260</v>
      </c>
      <c r="B116" t="s">
        <v>597</v>
      </c>
      <c r="C116" t="s">
        <v>1261</v>
      </c>
      <c r="D116" t="str">
        <f t="shared" si="1"/>
        <v>810A_FH_Bonn, Öko u Mgt Essen</v>
      </c>
    </row>
    <row r="117" spans="1:4" x14ac:dyDescent="0.25">
      <c r="A117" s="21">
        <v>3051</v>
      </c>
      <c r="B117" t="s">
        <v>597</v>
      </c>
      <c r="C117" t="s">
        <v>908</v>
      </c>
      <c r="D117" t="str">
        <f t="shared" si="1"/>
        <v>3051_FH_Bottrop</v>
      </c>
    </row>
    <row r="118" spans="1:4" x14ac:dyDescent="0.25">
      <c r="A118" s="21">
        <v>7910</v>
      </c>
      <c r="B118" t="s">
        <v>597</v>
      </c>
      <c r="C118" t="s">
        <v>1228</v>
      </c>
      <c r="D118" t="str">
        <f t="shared" si="1"/>
        <v>7910_FH_Brandenburg Technische HS</v>
      </c>
    </row>
    <row r="119" spans="1:4" x14ac:dyDescent="0.25">
      <c r="A119" s="21">
        <v>1430</v>
      </c>
      <c r="B119" t="s">
        <v>632</v>
      </c>
      <c r="C119" t="s">
        <v>756</v>
      </c>
      <c r="D119" t="str">
        <f t="shared" si="1"/>
        <v>1430_TU_Braunschweig</v>
      </c>
    </row>
    <row r="120" spans="1:4" x14ac:dyDescent="0.25">
      <c r="A120" s="21">
        <v>2830</v>
      </c>
      <c r="B120" t="s">
        <v>652</v>
      </c>
      <c r="C120" t="s">
        <v>889</v>
      </c>
      <c r="D120" t="str">
        <f t="shared" si="1"/>
        <v>2830_H_Braunschweig (HFBK)</v>
      </c>
    </row>
    <row r="121" spans="1:4" x14ac:dyDescent="0.25">
      <c r="A121" s="21">
        <v>1050</v>
      </c>
      <c r="B121" t="s">
        <v>591</v>
      </c>
      <c r="C121" t="s">
        <v>698</v>
      </c>
      <c r="D121" t="str">
        <f t="shared" si="1"/>
        <v>1050_U_Bremen</v>
      </c>
    </row>
    <row r="122" spans="1:4" x14ac:dyDescent="0.25">
      <c r="A122" s="21">
        <v>5680</v>
      </c>
      <c r="B122" t="s">
        <v>652</v>
      </c>
      <c r="C122" t="s">
        <v>698</v>
      </c>
      <c r="D122" t="str">
        <f t="shared" si="1"/>
        <v>5680_H_Bremen</v>
      </c>
    </row>
    <row r="123" spans="1:4" x14ac:dyDescent="0.25">
      <c r="A123" s="21">
        <v>20</v>
      </c>
      <c r="B123" t="s">
        <v>591</v>
      </c>
      <c r="C123" t="s">
        <v>596</v>
      </c>
      <c r="D123" t="str">
        <f t="shared" si="1"/>
        <v>20_U_Bremen (APOLLON Gesundh.)</v>
      </c>
    </row>
    <row r="124" spans="1:4" x14ac:dyDescent="0.25">
      <c r="A124" s="21">
        <v>2610</v>
      </c>
      <c r="B124" t="s">
        <v>652</v>
      </c>
      <c r="C124" t="s">
        <v>871</v>
      </c>
      <c r="D124" t="str">
        <f t="shared" si="1"/>
        <v>2610_H_Bremen (HFK)</v>
      </c>
    </row>
    <row r="125" spans="1:4" x14ac:dyDescent="0.25">
      <c r="A125" s="21">
        <v>660</v>
      </c>
      <c r="B125" t="s">
        <v>591</v>
      </c>
      <c r="C125" t="s">
        <v>656</v>
      </c>
      <c r="D125" t="str">
        <f t="shared" si="1"/>
        <v>660_U_Bremen (Jacobs Univ.)</v>
      </c>
    </row>
    <row r="126" spans="1:4" x14ac:dyDescent="0.25">
      <c r="A126" s="21">
        <v>5670</v>
      </c>
      <c r="B126" t="s">
        <v>652</v>
      </c>
      <c r="C126" t="s">
        <v>993</v>
      </c>
      <c r="D126" t="str">
        <f t="shared" si="1"/>
        <v>5670_H_Bremen (öffentl. Verw.)</v>
      </c>
    </row>
    <row r="127" spans="1:4" x14ac:dyDescent="0.25">
      <c r="A127" s="21">
        <v>1790</v>
      </c>
      <c r="B127" t="s">
        <v>597</v>
      </c>
      <c r="C127" t="s">
        <v>798</v>
      </c>
      <c r="D127" t="str">
        <f t="shared" si="1"/>
        <v>1790_FH_Bremen IH Bad Honnef-Bo.</v>
      </c>
    </row>
    <row r="128" spans="1:4" x14ac:dyDescent="0.25">
      <c r="A128" s="21" t="s">
        <v>1276</v>
      </c>
      <c r="B128" t="s">
        <v>597</v>
      </c>
      <c r="C128" t="s">
        <v>1277</v>
      </c>
      <c r="D128" t="str">
        <f t="shared" si="1"/>
        <v>810J_FH_Bremen, Öko u Mgt Essen</v>
      </c>
    </row>
    <row r="129" spans="1:4" x14ac:dyDescent="0.25">
      <c r="A129" s="21">
        <v>5660</v>
      </c>
      <c r="B129" t="s">
        <v>652</v>
      </c>
      <c r="C129" t="s">
        <v>992</v>
      </c>
      <c r="D129" t="str">
        <f t="shared" si="1"/>
        <v>5660_H_Bremerhaven</v>
      </c>
    </row>
    <row r="130" spans="1:4" x14ac:dyDescent="0.25">
      <c r="A130" s="21">
        <v>6207</v>
      </c>
      <c r="B130" t="s">
        <v>664</v>
      </c>
      <c r="C130" t="s">
        <v>1064</v>
      </c>
      <c r="D130" t="str">
        <f t="shared" ref="D130:D193" si="2">A130&amp;"_"&amp;B130&amp;"_"&amp;C130&amp;""</f>
        <v>6207_VERWFH_Brühl (Nachricht.Dienst)</v>
      </c>
    </row>
    <row r="131" spans="1:4" x14ac:dyDescent="0.25">
      <c r="A131" s="21">
        <v>6206</v>
      </c>
      <c r="B131" t="s">
        <v>664</v>
      </c>
      <c r="C131" t="s">
        <v>1063</v>
      </c>
      <c r="D131" t="str">
        <f t="shared" si="2"/>
        <v>6206_VERWFH_Brühl Innere Verwaltung</v>
      </c>
    </row>
    <row r="132" spans="1:4" x14ac:dyDescent="0.25">
      <c r="A132" s="21">
        <v>8180</v>
      </c>
      <c r="B132" t="s">
        <v>664</v>
      </c>
      <c r="C132" t="s">
        <v>1322</v>
      </c>
      <c r="D132" t="str">
        <f t="shared" si="2"/>
        <v>8180_VERWFH_Büchenbeuren (Polizei)</v>
      </c>
    </row>
    <row r="133" spans="1:4" x14ac:dyDescent="0.25">
      <c r="A133" s="21">
        <v>7303</v>
      </c>
      <c r="B133" t="s">
        <v>597</v>
      </c>
      <c r="C133" t="s">
        <v>1173</v>
      </c>
      <c r="D133" t="str">
        <f t="shared" si="2"/>
        <v>7303_FH_Burghausen, FH Rosenheim</v>
      </c>
    </row>
    <row r="134" spans="1:4" x14ac:dyDescent="0.25">
      <c r="A134" s="21">
        <v>8140</v>
      </c>
      <c r="B134" t="s">
        <v>597</v>
      </c>
      <c r="C134" t="s">
        <v>1301</v>
      </c>
      <c r="D134" t="str">
        <f t="shared" si="2"/>
        <v>8140_FH_Buxtehude (HS21)</v>
      </c>
    </row>
    <row r="135" spans="1:4" x14ac:dyDescent="0.25">
      <c r="A135" s="21">
        <v>380</v>
      </c>
      <c r="B135" t="s">
        <v>632</v>
      </c>
      <c r="C135" t="s">
        <v>637</v>
      </c>
      <c r="D135" t="str">
        <f t="shared" si="2"/>
        <v>380_TU_Chemnitz</v>
      </c>
    </row>
    <row r="136" spans="1:4" x14ac:dyDescent="0.25">
      <c r="A136" s="21">
        <v>1440</v>
      </c>
      <c r="B136" t="s">
        <v>632</v>
      </c>
      <c r="C136" t="s">
        <v>757</v>
      </c>
      <c r="D136" t="str">
        <f t="shared" si="2"/>
        <v>1440_TU_Clausthal</v>
      </c>
    </row>
    <row r="137" spans="1:4" x14ac:dyDescent="0.25">
      <c r="A137" s="21">
        <v>7220</v>
      </c>
      <c r="B137" t="s">
        <v>597</v>
      </c>
      <c r="C137" t="s">
        <v>1167</v>
      </c>
      <c r="D137" t="str">
        <f t="shared" si="2"/>
        <v>7220_FH_Coburg</v>
      </c>
    </row>
    <row r="138" spans="1:4" x14ac:dyDescent="0.25">
      <c r="A138" s="21">
        <v>762</v>
      </c>
      <c r="B138" t="s">
        <v>597</v>
      </c>
      <c r="C138" t="s">
        <v>669</v>
      </c>
      <c r="D138" t="str">
        <f t="shared" si="2"/>
        <v>762_FH_Coburg, IB HS Berlin</v>
      </c>
    </row>
    <row r="139" spans="1:4" x14ac:dyDescent="0.25">
      <c r="A139" s="21">
        <v>3971</v>
      </c>
      <c r="B139" t="s">
        <v>632</v>
      </c>
      <c r="C139" t="s">
        <v>935</v>
      </c>
      <c r="D139" t="str">
        <f t="shared" si="2"/>
        <v>3971_TU_Cottbus</v>
      </c>
    </row>
    <row r="140" spans="1:4" x14ac:dyDescent="0.25">
      <c r="A140" s="21">
        <v>1530</v>
      </c>
      <c r="B140" t="s">
        <v>632</v>
      </c>
      <c r="C140" t="s">
        <v>769</v>
      </c>
      <c r="D140" t="str">
        <f t="shared" si="2"/>
        <v>1530_TU_Darmstadt</v>
      </c>
    </row>
    <row r="141" spans="1:4" x14ac:dyDescent="0.25">
      <c r="A141" s="21">
        <v>6270</v>
      </c>
      <c r="B141" t="s">
        <v>597</v>
      </c>
      <c r="C141" t="s">
        <v>1083</v>
      </c>
      <c r="D141" t="str">
        <f t="shared" si="2"/>
        <v>6270_FH_Darmstadt (EHD)</v>
      </c>
    </row>
    <row r="142" spans="1:4" x14ac:dyDescent="0.25">
      <c r="A142" s="21">
        <v>6211</v>
      </c>
      <c r="B142" t="s">
        <v>597</v>
      </c>
      <c r="C142" t="s">
        <v>1074</v>
      </c>
      <c r="D142" t="str">
        <f t="shared" si="2"/>
        <v>6211_FH_Darmstadt (h_Da DA)</v>
      </c>
    </row>
    <row r="143" spans="1:4" x14ac:dyDescent="0.25">
      <c r="A143" s="21">
        <v>6390</v>
      </c>
      <c r="B143" t="s">
        <v>597</v>
      </c>
      <c r="C143" t="s">
        <v>1104</v>
      </c>
      <c r="D143" t="str">
        <f t="shared" si="2"/>
        <v>6390_FH_Darmstadt (WBH)</v>
      </c>
    </row>
    <row r="144" spans="1:4" x14ac:dyDescent="0.25">
      <c r="A144" s="21">
        <v>6271</v>
      </c>
      <c r="B144" t="s">
        <v>597</v>
      </c>
      <c r="C144" t="s">
        <v>1084</v>
      </c>
      <c r="D144" t="str">
        <f t="shared" si="2"/>
        <v>6271_FH_Darmstadt, EHD Darmstadt</v>
      </c>
    </row>
    <row r="145" spans="1:4" x14ac:dyDescent="0.25">
      <c r="A145" s="21">
        <v>7521</v>
      </c>
      <c r="B145" t="s">
        <v>597</v>
      </c>
      <c r="C145" t="s">
        <v>1195</v>
      </c>
      <c r="D145" t="str">
        <f t="shared" si="2"/>
        <v>7521_FH_Deggendorf in Deggendorf</v>
      </c>
    </row>
    <row r="146" spans="1:4" x14ac:dyDescent="0.25">
      <c r="A146" s="21">
        <v>7522</v>
      </c>
      <c r="B146" t="s">
        <v>597</v>
      </c>
      <c r="C146" t="s">
        <v>1196</v>
      </c>
      <c r="D146" t="str">
        <f t="shared" si="2"/>
        <v>7522_FH_Deggendorf Lkr Rottal-Inn</v>
      </c>
    </row>
    <row r="147" spans="1:4" x14ac:dyDescent="0.25">
      <c r="A147" s="21">
        <v>8032</v>
      </c>
      <c r="B147" t="s">
        <v>597</v>
      </c>
      <c r="C147" t="s">
        <v>1241</v>
      </c>
      <c r="D147" t="str">
        <f t="shared" si="2"/>
        <v>8032_FH_Dessau (FH Anhalt)</v>
      </c>
    </row>
    <row r="148" spans="1:4" x14ac:dyDescent="0.25">
      <c r="A148" s="21">
        <v>2561</v>
      </c>
      <c r="B148" t="s">
        <v>652</v>
      </c>
      <c r="C148" t="s">
        <v>863</v>
      </c>
      <c r="D148" t="str">
        <f t="shared" si="2"/>
        <v>2561_H_Detmold (HFM)</v>
      </c>
    </row>
    <row r="149" spans="1:4" x14ac:dyDescent="0.25">
      <c r="A149" s="21">
        <v>5862</v>
      </c>
      <c r="B149" t="s">
        <v>597</v>
      </c>
      <c r="C149" t="s">
        <v>1032</v>
      </c>
      <c r="D149" t="str">
        <f t="shared" si="2"/>
        <v>5862_FH_Detmold (Ostwestf.-Lippe)</v>
      </c>
    </row>
    <row r="150" spans="1:4" x14ac:dyDescent="0.25">
      <c r="A150" s="21">
        <v>6260</v>
      </c>
      <c r="B150" t="s">
        <v>1059</v>
      </c>
      <c r="C150" t="s">
        <v>1082</v>
      </c>
      <c r="D150" t="str">
        <f t="shared" si="2"/>
        <v>6260_FB_Dieburg</v>
      </c>
    </row>
    <row r="151" spans="1:4" x14ac:dyDescent="0.25">
      <c r="A151" s="21">
        <v>6212</v>
      </c>
      <c r="B151" t="s">
        <v>597</v>
      </c>
      <c r="C151" t="s">
        <v>1075</v>
      </c>
      <c r="D151" t="str">
        <f t="shared" si="2"/>
        <v>6212_FH_Dieburg (h_Da DA)</v>
      </c>
    </row>
    <row r="152" spans="1:4" x14ac:dyDescent="0.25">
      <c r="A152" s="21">
        <v>5411</v>
      </c>
      <c r="B152" t="s">
        <v>597</v>
      </c>
      <c r="C152" t="s">
        <v>987</v>
      </c>
      <c r="D152" t="str">
        <f t="shared" si="2"/>
        <v>5411_FH_Diepholz (HFWT)</v>
      </c>
    </row>
    <row r="153" spans="1:4" x14ac:dyDescent="0.25">
      <c r="A153" s="21">
        <v>2220</v>
      </c>
      <c r="B153" t="s">
        <v>652</v>
      </c>
      <c r="C153" t="s">
        <v>833</v>
      </c>
      <c r="D153" t="str">
        <f t="shared" si="2"/>
        <v>2220_H_Dietzhölztal</v>
      </c>
    </row>
    <row r="154" spans="1:4" x14ac:dyDescent="0.25">
      <c r="A154" s="21">
        <v>1130</v>
      </c>
      <c r="B154" t="s">
        <v>591</v>
      </c>
      <c r="C154" t="s">
        <v>710</v>
      </c>
      <c r="D154" t="str">
        <f t="shared" si="2"/>
        <v>1130_U_Dortmund</v>
      </c>
    </row>
    <row r="155" spans="1:4" x14ac:dyDescent="0.25">
      <c r="A155" s="21">
        <v>5770</v>
      </c>
      <c r="B155" t="s">
        <v>597</v>
      </c>
      <c r="C155" t="s">
        <v>710</v>
      </c>
      <c r="D155" t="str">
        <f t="shared" si="2"/>
        <v>5770_FH_Dortmund</v>
      </c>
    </row>
    <row r="156" spans="1:4" x14ac:dyDescent="0.25">
      <c r="A156" s="21">
        <v>5690</v>
      </c>
      <c r="B156" t="s">
        <v>597</v>
      </c>
      <c r="C156" t="s">
        <v>994</v>
      </c>
      <c r="D156" t="str">
        <f t="shared" si="2"/>
        <v>5690_FH_Dortmund (ISM Dortmund)</v>
      </c>
    </row>
    <row r="157" spans="1:4" x14ac:dyDescent="0.25">
      <c r="A157" s="21">
        <v>5726</v>
      </c>
      <c r="B157" t="s">
        <v>597</v>
      </c>
      <c r="C157" t="s">
        <v>1008</v>
      </c>
      <c r="D157" t="str">
        <f t="shared" si="2"/>
        <v>5726_FH_Dortmund IH Bad Honnef-Bo</v>
      </c>
    </row>
    <row r="158" spans="1:4" x14ac:dyDescent="0.25">
      <c r="A158" s="21">
        <v>6072</v>
      </c>
      <c r="B158" t="s">
        <v>664</v>
      </c>
      <c r="C158" t="s">
        <v>1049</v>
      </c>
      <c r="D158" t="str">
        <f t="shared" si="2"/>
        <v>6072_VERWFH_Dortmund, FH öff Verw NW</v>
      </c>
    </row>
    <row r="159" spans="1:4" x14ac:dyDescent="0.25">
      <c r="A159" s="21">
        <v>8109</v>
      </c>
      <c r="B159" t="s">
        <v>597</v>
      </c>
      <c r="C159" t="s">
        <v>1259</v>
      </c>
      <c r="D159" t="str">
        <f t="shared" si="2"/>
        <v>8109_FH_Dortmund, Öko u Mgt Essen</v>
      </c>
    </row>
    <row r="160" spans="1:4" x14ac:dyDescent="0.25">
      <c r="A160" s="21">
        <v>1850</v>
      </c>
      <c r="B160" t="s">
        <v>597</v>
      </c>
      <c r="C160" t="s">
        <v>805</v>
      </c>
      <c r="D160" t="str">
        <f t="shared" si="2"/>
        <v>1850_FH_Dresden</v>
      </c>
    </row>
    <row r="161" spans="1:4" x14ac:dyDescent="0.25">
      <c r="A161" s="21">
        <v>1470</v>
      </c>
      <c r="B161" t="s">
        <v>591</v>
      </c>
      <c r="C161" t="s">
        <v>760</v>
      </c>
      <c r="D161" t="str">
        <f t="shared" si="2"/>
        <v>1470_U_Dresden (DIU)</v>
      </c>
    </row>
    <row r="162" spans="1:4" x14ac:dyDescent="0.25">
      <c r="A162" s="21">
        <v>5110</v>
      </c>
      <c r="B162" t="s">
        <v>597</v>
      </c>
      <c r="C162" t="s">
        <v>951</v>
      </c>
      <c r="D162" t="str">
        <f t="shared" si="2"/>
        <v>5110_FH_Dresden (Ev.HS)</v>
      </c>
    </row>
    <row r="163" spans="1:4" x14ac:dyDescent="0.25">
      <c r="A163" s="21">
        <v>2630</v>
      </c>
      <c r="B163" t="s">
        <v>855</v>
      </c>
      <c r="C163" t="s">
        <v>873</v>
      </c>
      <c r="D163" t="str">
        <f t="shared" si="2"/>
        <v>2630_KH_Dresden (HFBK)</v>
      </c>
    </row>
    <row r="164" spans="1:4" x14ac:dyDescent="0.25">
      <c r="A164" s="21">
        <v>2930</v>
      </c>
      <c r="B164" t="s">
        <v>855</v>
      </c>
      <c r="C164" t="s">
        <v>897</v>
      </c>
      <c r="D164" t="str">
        <f t="shared" si="2"/>
        <v>2930_KH_Dresden (HFKM)</v>
      </c>
    </row>
    <row r="165" spans="1:4" x14ac:dyDescent="0.25">
      <c r="A165" s="21">
        <v>2800</v>
      </c>
      <c r="B165" t="s">
        <v>855</v>
      </c>
      <c r="C165" t="s">
        <v>887</v>
      </c>
      <c r="D165" t="str">
        <f t="shared" si="2"/>
        <v>2800_KH_Dresden (HFM)</v>
      </c>
    </row>
    <row r="166" spans="1:4" x14ac:dyDescent="0.25">
      <c r="A166" s="21">
        <v>2490</v>
      </c>
      <c r="B166" t="s">
        <v>855</v>
      </c>
      <c r="C166" t="s">
        <v>856</v>
      </c>
      <c r="D166" t="str">
        <f t="shared" si="2"/>
        <v>2490_KH_Dresden (HFT)</v>
      </c>
    </row>
    <row r="167" spans="1:4" x14ac:dyDescent="0.25">
      <c r="A167" s="21">
        <v>5120</v>
      </c>
      <c r="B167" t="s">
        <v>597</v>
      </c>
      <c r="C167" t="s">
        <v>952</v>
      </c>
      <c r="D167" t="str">
        <f t="shared" si="2"/>
        <v>5120_FH_Dresden (HFTW)</v>
      </c>
    </row>
    <row r="168" spans="1:4" x14ac:dyDescent="0.25">
      <c r="A168" s="21">
        <v>379</v>
      </c>
      <c r="B168" t="s">
        <v>632</v>
      </c>
      <c r="C168" t="s">
        <v>636</v>
      </c>
      <c r="D168" t="str">
        <f t="shared" si="2"/>
        <v>379_TU_Dresden (Klinikum)</v>
      </c>
    </row>
    <row r="169" spans="1:4" x14ac:dyDescent="0.25">
      <c r="A169" s="21">
        <v>640</v>
      </c>
      <c r="B169" t="s">
        <v>632</v>
      </c>
      <c r="C169" t="s">
        <v>654</v>
      </c>
      <c r="D169" t="str">
        <f t="shared" si="2"/>
        <v>640_TU_Dresden (Med.Fakultät)</v>
      </c>
    </row>
    <row r="170" spans="1:4" x14ac:dyDescent="0.25">
      <c r="A170" s="21">
        <v>371</v>
      </c>
      <c r="B170" t="s">
        <v>632</v>
      </c>
      <c r="C170" t="s">
        <v>633</v>
      </c>
      <c r="D170" t="str">
        <f t="shared" si="2"/>
        <v>371_TU_Dresden (o.Klinikum)</v>
      </c>
    </row>
    <row r="171" spans="1:4" x14ac:dyDescent="0.25">
      <c r="A171" s="21">
        <v>7972</v>
      </c>
      <c r="B171" t="s">
        <v>597</v>
      </c>
      <c r="C171" t="s">
        <v>1233</v>
      </c>
      <c r="D171" t="str">
        <f t="shared" si="2"/>
        <v>7972_FH_Dresden SRH Hochs Berlin</v>
      </c>
    </row>
    <row r="172" spans="1:4" x14ac:dyDescent="0.25">
      <c r="A172" s="21">
        <v>82</v>
      </c>
      <c r="B172" t="s">
        <v>591</v>
      </c>
      <c r="C172" t="s">
        <v>608</v>
      </c>
      <c r="D172" t="str">
        <f t="shared" si="2"/>
        <v>82_U_Duisburg (Duisburg-Essen)</v>
      </c>
    </row>
    <row r="173" spans="1:4" x14ac:dyDescent="0.25">
      <c r="A173" s="21">
        <v>8102</v>
      </c>
      <c r="B173" t="s">
        <v>597</v>
      </c>
      <c r="C173" t="s">
        <v>1252</v>
      </c>
      <c r="D173" t="str">
        <f t="shared" si="2"/>
        <v>8102_FH_Duisburg, Öko u Mgt Essen</v>
      </c>
    </row>
    <row r="174" spans="1:4" x14ac:dyDescent="0.25">
      <c r="A174" s="21">
        <v>6074</v>
      </c>
      <c r="B174" t="s">
        <v>664</v>
      </c>
      <c r="C174" t="s">
        <v>1050</v>
      </c>
      <c r="D174" t="str">
        <f t="shared" si="2"/>
        <v>6074_VERWFH_Dusiburg</v>
      </c>
    </row>
    <row r="175" spans="1:4" x14ac:dyDescent="0.25">
      <c r="A175" s="21">
        <v>5780</v>
      </c>
      <c r="B175" t="s">
        <v>597</v>
      </c>
      <c r="C175" t="s">
        <v>1015</v>
      </c>
      <c r="D175" t="str">
        <f t="shared" si="2"/>
        <v>5780_FH_Düsseldorf</v>
      </c>
    </row>
    <row r="176" spans="1:4" x14ac:dyDescent="0.25">
      <c r="A176" s="21">
        <v>8073</v>
      </c>
      <c r="B176" t="s">
        <v>597</v>
      </c>
      <c r="C176" t="s">
        <v>1246</v>
      </c>
      <c r="D176" t="str">
        <f t="shared" si="2"/>
        <v>8073_FH_Düsseldorf (AMD)</v>
      </c>
    </row>
    <row r="177" spans="1:4" x14ac:dyDescent="0.25">
      <c r="A177" s="21">
        <v>1950</v>
      </c>
      <c r="B177" t="s">
        <v>597</v>
      </c>
      <c r="C177" t="s">
        <v>815</v>
      </c>
      <c r="D177" t="str">
        <f t="shared" si="2"/>
        <v>1950_FH_Düsseldorf (Fliedner FH)</v>
      </c>
    </row>
    <row r="178" spans="1:4" x14ac:dyDescent="0.25">
      <c r="A178" s="21">
        <v>2280</v>
      </c>
      <c r="B178" t="s">
        <v>597</v>
      </c>
      <c r="C178" t="s">
        <v>837</v>
      </c>
      <c r="D178" t="str">
        <f t="shared" si="2"/>
        <v>2280_FH_Düsseldorf (IST)</v>
      </c>
    </row>
    <row r="179" spans="1:4" x14ac:dyDescent="0.25">
      <c r="A179" s="21">
        <v>2860</v>
      </c>
      <c r="B179" t="s">
        <v>652</v>
      </c>
      <c r="C179" t="s">
        <v>891</v>
      </c>
      <c r="D179" t="str">
        <f t="shared" si="2"/>
        <v>2860_H_Düsseldorf (KA)</v>
      </c>
    </row>
    <row r="180" spans="1:4" x14ac:dyDescent="0.25">
      <c r="A180" s="21">
        <v>1109</v>
      </c>
      <c r="B180" t="s">
        <v>591</v>
      </c>
      <c r="C180" t="s">
        <v>705</v>
      </c>
      <c r="D180" t="str">
        <f t="shared" si="2"/>
        <v>1109_U_Düsseldorf (Klinikum)</v>
      </c>
    </row>
    <row r="181" spans="1:4" x14ac:dyDescent="0.25">
      <c r="A181" s="21">
        <v>1101</v>
      </c>
      <c r="B181" t="s">
        <v>591</v>
      </c>
      <c r="C181" t="s">
        <v>704</v>
      </c>
      <c r="D181" t="str">
        <f t="shared" si="2"/>
        <v>1101_U_Düsseldorf (o.Klinikum)</v>
      </c>
    </row>
    <row r="182" spans="1:4" x14ac:dyDescent="0.25">
      <c r="A182" s="21">
        <v>2870</v>
      </c>
      <c r="B182" t="s">
        <v>652</v>
      </c>
      <c r="C182" t="s">
        <v>892</v>
      </c>
      <c r="D182" t="str">
        <f t="shared" si="2"/>
        <v>2870_H_Düsseldorf (RSH)</v>
      </c>
    </row>
    <row r="183" spans="1:4" x14ac:dyDescent="0.25">
      <c r="A183" s="21">
        <v>5727</v>
      </c>
      <c r="B183" t="s">
        <v>597</v>
      </c>
      <c r="C183" t="s">
        <v>1009</v>
      </c>
      <c r="D183" t="str">
        <f t="shared" si="2"/>
        <v>5727_FH_Düsseldorf IH Bad Hon-Bon</v>
      </c>
    </row>
    <row r="184" spans="1:4" x14ac:dyDescent="0.25">
      <c r="A184" s="21">
        <v>1660</v>
      </c>
      <c r="B184" t="s">
        <v>597</v>
      </c>
      <c r="C184" t="s">
        <v>785</v>
      </c>
      <c r="D184" t="str">
        <f t="shared" si="2"/>
        <v>1660_FH_Düsseldorf, EBC Hamburg</v>
      </c>
    </row>
    <row r="185" spans="1:4" x14ac:dyDescent="0.25">
      <c r="A185" s="21">
        <v>6288</v>
      </c>
      <c r="B185" t="s">
        <v>597</v>
      </c>
      <c r="C185" t="s">
        <v>1092</v>
      </c>
      <c r="D185" t="str">
        <f t="shared" si="2"/>
        <v>6288_FH_Düsseldorf, Fresenius</v>
      </c>
    </row>
    <row r="186" spans="1:4" x14ac:dyDescent="0.25">
      <c r="A186" s="21">
        <v>5272</v>
      </c>
      <c r="B186" t="s">
        <v>597</v>
      </c>
      <c r="C186" t="s">
        <v>976</v>
      </c>
      <c r="D186" t="str">
        <f t="shared" si="2"/>
        <v>5272_FH_Düsseldorf, MDHS Berlin</v>
      </c>
    </row>
    <row r="187" spans="1:4" x14ac:dyDescent="0.25">
      <c r="A187" s="21">
        <v>8108</v>
      </c>
      <c r="B187" t="s">
        <v>597</v>
      </c>
      <c r="C187" t="s">
        <v>1258</v>
      </c>
      <c r="D187" t="str">
        <f t="shared" si="2"/>
        <v>8108_FH_Düsseldorf, ÖkouMgt Essen</v>
      </c>
    </row>
    <row r="188" spans="1:4" x14ac:dyDescent="0.25">
      <c r="A188" s="21">
        <v>7920</v>
      </c>
      <c r="B188" t="s">
        <v>597</v>
      </c>
      <c r="C188" t="s">
        <v>1229</v>
      </c>
      <c r="D188" t="str">
        <f t="shared" si="2"/>
        <v>7920_FH_Eberswalde (HFNE)</v>
      </c>
    </row>
    <row r="189" spans="1:4" x14ac:dyDescent="0.25">
      <c r="A189" s="21">
        <v>6640</v>
      </c>
      <c r="B189" t="s">
        <v>664</v>
      </c>
      <c r="C189" t="s">
        <v>1122</v>
      </c>
      <c r="D189" t="str">
        <f t="shared" si="2"/>
        <v>6640_VERWFH_Edenkoben (Fin. RP)</v>
      </c>
    </row>
    <row r="190" spans="1:4" x14ac:dyDescent="0.25">
      <c r="A190" s="21">
        <v>551</v>
      </c>
      <c r="B190" t="s">
        <v>591</v>
      </c>
      <c r="C190" t="s">
        <v>646</v>
      </c>
      <c r="D190" t="str">
        <f t="shared" si="2"/>
        <v>551_U_Eichstätt (Kath. U)</v>
      </c>
    </row>
    <row r="191" spans="1:4" x14ac:dyDescent="0.25">
      <c r="A191" s="21">
        <v>3241</v>
      </c>
      <c r="B191" t="s">
        <v>597</v>
      </c>
      <c r="C191" t="s">
        <v>922</v>
      </c>
      <c r="D191" t="str">
        <f t="shared" si="2"/>
        <v>3241_FH_Eisenach,DH Gera-Eisenach</v>
      </c>
    </row>
    <row r="192" spans="1:4" x14ac:dyDescent="0.25">
      <c r="A192" s="21">
        <v>5280</v>
      </c>
      <c r="B192" t="s">
        <v>597</v>
      </c>
      <c r="C192" t="s">
        <v>977</v>
      </c>
      <c r="D192" t="str">
        <f t="shared" si="2"/>
        <v>5280_FH_Elmshorn (Nordakad.)</v>
      </c>
    </row>
    <row r="193" spans="1:4" x14ac:dyDescent="0.25">
      <c r="A193" s="21">
        <v>4983</v>
      </c>
      <c r="B193" t="s">
        <v>597</v>
      </c>
      <c r="C193" t="s">
        <v>940</v>
      </c>
      <c r="D193" t="str">
        <f t="shared" si="2"/>
        <v>4983_FH_Elsfleth (W/O/E)</v>
      </c>
    </row>
    <row r="194" spans="1:4" x14ac:dyDescent="0.25">
      <c r="A194" s="21">
        <v>6430</v>
      </c>
      <c r="B194" t="s">
        <v>597</v>
      </c>
      <c r="C194" t="s">
        <v>1108</v>
      </c>
      <c r="D194" t="str">
        <f t="shared" ref="D194:D257" si="3">A194&amp;"_"&amp;B194&amp;"_"&amp;C194&amp;""</f>
        <v>6430_FH_Elstal (Theol.)</v>
      </c>
    </row>
    <row r="195" spans="1:4" x14ac:dyDescent="0.25">
      <c r="A195" s="21">
        <v>4991</v>
      </c>
      <c r="B195" t="s">
        <v>597</v>
      </c>
      <c r="C195" t="s">
        <v>941</v>
      </c>
      <c r="D195" t="str">
        <f t="shared" si="3"/>
        <v>4991_FH_Emden (Emden/Leer)</v>
      </c>
    </row>
    <row r="196" spans="1:4" x14ac:dyDescent="0.25">
      <c r="A196" s="21">
        <v>620</v>
      </c>
      <c r="B196" t="s">
        <v>591</v>
      </c>
      <c r="C196" t="s">
        <v>651</v>
      </c>
      <c r="D196" t="str">
        <f t="shared" si="3"/>
        <v>620_U_Erfurt</v>
      </c>
    </row>
    <row r="197" spans="1:4" x14ac:dyDescent="0.25">
      <c r="A197" s="21">
        <v>7810</v>
      </c>
      <c r="B197" t="s">
        <v>597</v>
      </c>
      <c r="C197" t="s">
        <v>651</v>
      </c>
      <c r="D197" t="str">
        <f t="shared" si="3"/>
        <v>7810_FH_Erfurt</v>
      </c>
    </row>
    <row r="198" spans="1:4" x14ac:dyDescent="0.25">
      <c r="A198" s="21">
        <v>1319</v>
      </c>
      <c r="B198" t="s">
        <v>591</v>
      </c>
      <c r="C198" t="s">
        <v>738</v>
      </c>
      <c r="D198" t="str">
        <f t="shared" si="3"/>
        <v>1319_U_Erlangen (Klinikum)</v>
      </c>
    </row>
    <row r="199" spans="1:4" x14ac:dyDescent="0.25">
      <c r="A199" s="21">
        <v>1311</v>
      </c>
      <c r="B199" t="s">
        <v>591</v>
      </c>
      <c r="C199" t="s">
        <v>736</v>
      </c>
      <c r="D199" t="str">
        <f t="shared" si="3"/>
        <v>1311_U_Erlangen (o.Klinikum)</v>
      </c>
    </row>
    <row r="200" spans="1:4" x14ac:dyDescent="0.25">
      <c r="A200" s="21">
        <v>89</v>
      </c>
      <c r="B200" t="s">
        <v>591</v>
      </c>
      <c r="C200" t="s">
        <v>609</v>
      </c>
      <c r="D200" t="str">
        <f t="shared" si="3"/>
        <v>89_U_Essen (Dui-Ess Klinkum)</v>
      </c>
    </row>
    <row r="201" spans="1:4" x14ac:dyDescent="0.25">
      <c r="A201" s="21">
        <v>81</v>
      </c>
      <c r="B201" t="s">
        <v>591</v>
      </c>
      <c r="C201" t="s">
        <v>607</v>
      </c>
      <c r="D201" t="str">
        <f t="shared" si="3"/>
        <v>81_U_Essen (Dui-Ess o. Klinik)</v>
      </c>
    </row>
    <row r="202" spans="1:4" x14ac:dyDescent="0.25">
      <c r="A202" s="21">
        <v>2571</v>
      </c>
      <c r="B202" t="s">
        <v>652</v>
      </c>
      <c r="C202" t="s">
        <v>864</v>
      </c>
      <c r="D202" t="str">
        <f t="shared" si="3"/>
        <v>2571_H_Essen (Folkwang)</v>
      </c>
    </row>
    <row r="203" spans="1:4" x14ac:dyDescent="0.25">
      <c r="A203" s="21">
        <v>8100</v>
      </c>
      <c r="B203" t="s">
        <v>597</v>
      </c>
      <c r="C203" t="s">
        <v>1250</v>
      </c>
      <c r="D203" t="str">
        <f t="shared" si="3"/>
        <v>8100_FH_Essen (FOM)</v>
      </c>
    </row>
    <row r="204" spans="1:4" x14ac:dyDescent="0.25">
      <c r="A204" s="21">
        <v>3080</v>
      </c>
      <c r="B204" t="s">
        <v>652</v>
      </c>
      <c r="C204" t="s">
        <v>914</v>
      </c>
      <c r="D204" t="str">
        <f t="shared" si="3"/>
        <v>3080_H_Essen (HBK)</v>
      </c>
    </row>
    <row r="205" spans="1:4" x14ac:dyDescent="0.25">
      <c r="A205" s="21">
        <v>8101</v>
      </c>
      <c r="B205" t="s">
        <v>597</v>
      </c>
      <c r="C205" t="s">
        <v>1251</v>
      </c>
      <c r="D205" t="str">
        <f t="shared" si="3"/>
        <v>8101_FH_Essen, Öko u Mgt Essen</v>
      </c>
    </row>
    <row r="206" spans="1:4" x14ac:dyDescent="0.25">
      <c r="A206" s="21">
        <v>6731</v>
      </c>
      <c r="B206" t="s">
        <v>597</v>
      </c>
      <c r="C206" t="s">
        <v>1131</v>
      </c>
      <c r="D206" t="str">
        <f t="shared" si="3"/>
        <v>6731_FH_Esslingen (FH ES)</v>
      </c>
    </row>
    <row r="207" spans="1:4" x14ac:dyDescent="0.25">
      <c r="A207" s="21">
        <v>3100</v>
      </c>
      <c r="B207" t="s">
        <v>591</v>
      </c>
      <c r="C207" t="s">
        <v>916</v>
      </c>
      <c r="D207" t="str">
        <f t="shared" si="3"/>
        <v>3100_U_Flensburg, Europa Univer.</v>
      </c>
    </row>
    <row r="208" spans="1:4" x14ac:dyDescent="0.25">
      <c r="A208" s="21">
        <v>5010</v>
      </c>
      <c r="B208" t="s">
        <v>597</v>
      </c>
      <c r="C208" t="s">
        <v>944</v>
      </c>
      <c r="D208" t="str">
        <f t="shared" si="3"/>
        <v>5010_FH_Flensburg, Hochschule</v>
      </c>
    </row>
    <row r="209" spans="1:4" x14ac:dyDescent="0.25">
      <c r="A209" s="21">
        <v>6286</v>
      </c>
      <c r="B209" t="s">
        <v>597</v>
      </c>
      <c r="C209" t="s">
        <v>1090</v>
      </c>
      <c r="D209" t="str">
        <f t="shared" si="3"/>
        <v>6286_FH_Frankfurt (Fresenius)</v>
      </c>
    </row>
    <row r="210" spans="1:4" x14ac:dyDescent="0.25">
      <c r="A210" s="21">
        <v>1169</v>
      </c>
      <c r="B210" t="s">
        <v>591</v>
      </c>
      <c r="C210" t="s">
        <v>714</v>
      </c>
      <c r="D210" t="str">
        <f t="shared" si="3"/>
        <v>1169_U_Frankfurt (Klinikum)</v>
      </c>
    </row>
    <row r="211" spans="1:4" x14ac:dyDescent="0.25">
      <c r="A211" s="21">
        <v>1161</v>
      </c>
      <c r="B211" t="s">
        <v>591</v>
      </c>
      <c r="C211" t="s">
        <v>713</v>
      </c>
      <c r="D211" t="str">
        <f t="shared" si="3"/>
        <v>1161_U_Frankfurt (o.Klinikum)</v>
      </c>
    </row>
    <row r="212" spans="1:4" x14ac:dyDescent="0.25">
      <c r="A212" s="21">
        <v>6370</v>
      </c>
      <c r="B212" t="s">
        <v>591</v>
      </c>
      <c r="C212" t="s">
        <v>1102</v>
      </c>
      <c r="D212" t="str">
        <f t="shared" si="3"/>
        <v>6370_U_Frankfurt (Sch.Fn.&amp;Manag)</v>
      </c>
    </row>
    <row r="213" spans="1:4" x14ac:dyDescent="0.25">
      <c r="A213" s="21">
        <v>2900</v>
      </c>
      <c r="B213" t="s">
        <v>652</v>
      </c>
      <c r="C213" t="s">
        <v>895</v>
      </c>
      <c r="D213" t="str">
        <f t="shared" si="3"/>
        <v>2900_H_Frankfurt a.M. (HFBK)</v>
      </c>
    </row>
    <row r="214" spans="1:4" x14ac:dyDescent="0.25">
      <c r="A214" s="21">
        <v>2020</v>
      </c>
      <c r="B214" t="s">
        <v>652</v>
      </c>
      <c r="C214" t="s">
        <v>822</v>
      </c>
      <c r="D214" t="str">
        <f t="shared" si="3"/>
        <v>2020_H_Frankfurt a.M. (Phil.Th.)</v>
      </c>
    </row>
    <row r="215" spans="1:4" x14ac:dyDescent="0.25">
      <c r="A215" s="21">
        <v>6690</v>
      </c>
      <c r="B215" t="s">
        <v>1059</v>
      </c>
      <c r="C215" t="s">
        <v>1127</v>
      </c>
      <c r="D215" t="str">
        <f t="shared" si="3"/>
        <v>6690_FB_Frankfurt a.M. (Provadis)</v>
      </c>
    </row>
    <row r="216" spans="1:4" x14ac:dyDescent="0.25">
      <c r="A216" s="21">
        <v>6220</v>
      </c>
      <c r="B216" t="s">
        <v>1059</v>
      </c>
      <c r="C216" t="s">
        <v>1076</v>
      </c>
      <c r="D216" t="str">
        <f t="shared" si="3"/>
        <v>6220_FB_Frankfurt a.M. (UAS)</v>
      </c>
    </row>
    <row r="217" spans="1:4" x14ac:dyDescent="0.25">
      <c r="A217" s="21">
        <v>2620</v>
      </c>
      <c r="B217" t="s">
        <v>652</v>
      </c>
      <c r="C217" t="s">
        <v>872</v>
      </c>
      <c r="D217" t="str">
        <f t="shared" si="3"/>
        <v>2620_H_Frankfurt a.M.(HFMDK)</v>
      </c>
    </row>
    <row r="218" spans="1:4" x14ac:dyDescent="0.25">
      <c r="A218" s="21">
        <v>1563</v>
      </c>
      <c r="B218" t="s">
        <v>597</v>
      </c>
      <c r="C218" t="s">
        <v>775</v>
      </c>
      <c r="D218" t="str">
        <f t="shared" si="3"/>
        <v>1563_FH_Frankfurt, MKW Berlin</v>
      </c>
    </row>
    <row r="219" spans="1:4" x14ac:dyDescent="0.25">
      <c r="A219" s="21" t="s">
        <v>1280</v>
      </c>
      <c r="B219" t="s">
        <v>597</v>
      </c>
      <c r="C219" t="s">
        <v>1281</v>
      </c>
      <c r="D219" t="str">
        <f t="shared" si="3"/>
        <v>810L_FH_Frankfurt, Öko u Mgt Essen</v>
      </c>
    </row>
    <row r="220" spans="1:4" x14ac:dyDescent="0.25">
      <c r="A220" s="21">
        <v>190</v>
      </c>
      <c r="B220" t="s">
        <v>591</v>
      </c>
      <c r="C220" t="s">
        <v>617</v>
      </c>
      <c r="D220" t="str">
        <f t="shared" si="3"/>
        <v>190_U_Frankfurt/Oder (Viadrina)</v>
      </c>
    </row>
    <row r="221" spans="1:4" x14ac:dyDescent="0.25">
      <c r="A221" s="21">
        <v>390</v>
      </c>
      <c r="B221" t="s">
        <v>632</v>
      </c>
      <c r="C221" t="s">
        <v>638</v>
      </c>
      <c r="D221" t="str">
        <f t="shared" si="3"/>
        <v>390_TU_Freiberg (Bergakademie)</v>
      </c>
    </row>
    <row r="222" spans="1:4" x14ac:dyDescent="0.25">
      <c r="A222" s="21">
        <v>2382</v>
      </c>
      <c r="B222" t="s">
        <v>597</v>
      </c>
      <c r="C222" t="s">
        <v>846</v>
      </c>
      <c r="D222" t="str">
        <f t="shared" si="3"/>
        <v>2382_FH_Freiburg (VWA Stgt.)</v>
      </c>
    </row>
    <row r="223" spans="1:4" x14ac:dyDescent="0.25">
      <c r="A223" s="21">
        <v>6900</v>
      </c>
      <c r="B223" t="s">
        <v>597</v>
      </c>
      <c r="C223" t="s">
        <v>1153</v>
      </c>
      <c r="D223" t="str">
        <f t="shared" si="3"/>
        <v>6900_FH_Freiburg i. Br. (Evang.)</v>
      </c>
    </row>
    <row r="224" spans="1:4" x14ac:dyDescent="0.25">
      <c r="A224" s="21">
        <v>6910</v>
      </c>
      <c r="B224" t="s">
        <v>597</v>
      </c>
      <c r="C224" t="s">
        <v>1154</v>
      </c>
      <c r="D224" t="str">
        <f t="shared" si="3"/>
        <v>6910_FH_Freiburg i. Br. (Kath.FR)</v>
      </c>
    </row>
    <row r="225" spans="1:4" x14ac:dyDescent="0.25">
      <c r="A225" s="21">
        <v>1980</v>
      </c>
      <c r="B225" t="s">
        <v>597</v>
      </c>
      <c r="C225" t="s">
        <v>818</v>
      </c>
      <c r="D225" t="str">
        <f t="shared" si="3"/>
        <v>1980_FH_Freiburg i. Br.(HfDM)</v>
      </c>
    </row>
    <row r="226" spans="1:4" x14ac:dyDescent="0.25">
      <c r="A226" s="21">
        <v>1249</v>
      </c>
      <c r="B226" t="s">
        <v>591</v>
      </c>
      <c r="C226" t="s">
        <v>724</v>
      </c>
      <c r="D226" t="str">
        <f t="shared" si="3"/>
        <v>1249_U_Freiburg i.Br. (Klinikum)</v>
      </c>
    </row>
    <row r="227" spans="1:4" x14ac:dyDescent="0.25">
      <c r="A227" s="21">
        <v>2650</v>
      </c>
      <c r="B227" t="s">
        <v>652</v>
      </c>
      <c r="C227" t="s">
        <v>875</v>
      </c>
      <c r="D227" t="str">
        <f t="shared" si="3"/>
        <v>2650_H_Freiburg i.Br. (MH)</v>
      </c>
    </row>
    <row r="228" spans="1:4" x14ac:dyDescent="0.25">
      <c r="A228" s="21">
        <v>3660</v>
      </c>
      <c r="B228" t="s">
        <v>652</v>
      </c>
      <c r="C228" t="s">
        <v>927</v>
      </c>
      <c r="D228" t="str">
        <f t="shared" si="3"/>
        <v>3660_H_Freiburg i.Br. (PH)</v>
      </c>
    </row>
    <row r="229" spans="1:4" x14ac:dyDescent="0.25">
      <c r="A229" s="21">
        <v>1241</v>
      </c>
      <c r="B229" t="s">
        <v>591</v>
      </c>
      <c r="C229" t="s">
        <v>723</v>
      </c>
      <c r="D229" t="str">
        <f t="shared" si="3"/>
        <v>1241_U_Freiburg i.Br.(o.Klinik.)</v>
      </c>
    </row>
    <row r="230" spans="1:4" x14ac:dyDescent="0.25">
      <c r="A230" s="21">
        <v>6232</v>
      </c>
      <c r="B230" t="s">
        <v>597</v>
      </c>
      <c r="C230" t="s">
        <v>1078</v>
      </c>
      <c r="D230" t="str">
        <f t="shared" si="3"/>
        <v>6232_FH_Friedberg (THM)</v>
      </c>
    </row>
    <row r="231" spans="1:4" x14ac:dyDescent="0.25">
      <c r="A231" s="21">
        <v>2350</v>
      </c>
      <c r="B231" t="s">
        <v>652</v>
      </c>
      <c r="C231" t="s">
        <v>841</v>
      </c>
      <c r="D231" t="str">
        <f t="shared" si="3"/>
        <v>2350_H_Friedensau (Theol.)</v>
      </c>
    </row>
    <row r="232" spans="1:4" x14ac:dyDescent="0.25">
      <c r="A232" s="21">
        <v>8172</v>
      </c>
      <c r="B232" t="s">
        <v>597</v>
      </c>
      <c r="C232" t="s">
        <v>1304</v>
      </c>
      <c r="D232" t="str">
        <f t="shared" si="3"/>
        <v>8172_FH_Friedrichshafen (DHBW)</v>
      </c>
    </row>
    <row r="233" spans="1:4" x14ac:dyDescent="0.25">
      <c r="A233" s="21">
        <v>1460</v>
      </c>
      <c r="B233" t="s">
        <v>591</v>
      </c>
      <c r="C233" t="s">
        <v>759</v>
      </c>
      <c r="D233" t="str">
        <f t="shared" si="3"/>
        <v>1460_U_Friedrichshafen(Zeppelin)</v>
      </c>
    </row>
    <row r="234" spans="1:4" x14ac:dyDescent="0.25">
      <c r="A234" s="21">
        <v>2000</v>
      </c>
      <c r="B234" t="s">
        <v>652</v>
      </c>
      <c r="C234" t="s">
        <v>821</v>
      </c>
      <c r="D234" t="str">
        <f t="shared" si="3"/>
        <v>2000_H_Fulda (Theol.)</v>
      </c>
    </row>
    <row r="235" spans="1:4" x14ac:dyDescent="0.25">
      <c r="A235" s="21">
        <v>6290</v>
      </c>
      <c r="B235" t="s">
        <v>597</v>
      </c>
      <c r="C235" t="s">
        <v>1094</v>
      </c>
      <c r="D235" t="str">
        <f t="shared" si="3"/>
        <v>6290_FH_Fulda, Hochschule Fulda</v>
      </c>
    </row>
    <row r="236" spans="1:4" x14ac:dyDescent="0.25">
      <c r="A236" s="21">
        <v>7461</v>
      </c>
      <c r="B236" t="s">
        <v>664</v>
      </c>
      <c r="C236" t="s">
        <v>1184</v>
      </c>
      <c r="D236" t="str">
        <f t="shared" si="3"/>
        <v>7461_VERWFH_Fürstenfeldbruck(Polizei)</v>
      </c>
    </row>
    <row r="237" spans="1:4" x14ac:dyDescent="0.25">
      <c r="A237" s="21">
        <v>2100</v>
      </c>
      <c r="B237" t="s">
        <v>597</v>
      </c>
      <c r="C237" t="s">
        <v>828</v>
      </c>
      <c r="D237" t="str">
        <f t="shared" si="3"/>
        <v>2100_FH_Fürth,Wilhelm Löhe (HfAW)</v>
      </c>
    </row>
    <row r="238" spans="1:4" x14ac:dyDescent="0.25">
      <c r="A238" s="21">
        <v>6741</v>
      </c>
      <c r="B238" t="s">
        <v>597</v>
      </c>
      <c r="C238" t="s">
        <v>1133</v>
      </c>
      <c r="D238" t="str">
        <f t="shared" si="3"/>
        <v>6741_FH_Furtwangen (TW Furtw.)</v>
      </c>
    </row>
    <row r="239" spans="1:4" x14ac:dyDescent="0.25">
      <c r="A239" s="21">
        <v>1633</v>
      </c>
      <c r="B239" t="s">
        <v>632</v>
      </c>
      <c r="C239" t="s">
        <v>782</v>
      </c>
      <c r="D239" t="str">
        <f t="shared" si="3"/>
        <v>1633_TU_Garching, TU München</v>
      </c>
    </row>
    <row r="240" spans="1:4" x14ac:dyDescent="0.25">
      <c r="A240" s="21">
        <v>2200</v>
      </c>
      <c r="B240" t="s">
        <v>597</v>
      </c>
      <c r="C240" t="s">
        <v>831</v>
      </c>
      <c r="D240" t="str">
        <f t="shared" si="3"/>
        <v>2200_FH_Geisenheim (HGU)</v>
      </c>
    </row>
    <row r="241" spans="1:4" x14ac:dyDescent="0.25">
      <c r="A241" s="21">
        <v>6792</v>
      </c>
      <c r="B241" t="s">
        <v>597</v>
      </c>
      <c r="C241" t="s">
        <v>1142</v>
      </c>
      <c r="D241" t="str">
        <f t="shared" si="3"/>
        <v>6792_FH_Geislingen (HWLL Nürt.)</v>
      </c>
    </row>
    <row r="242" spans="1:4" x14ac:dyDescent="0.25">
      <c r="A242" s="21">
        <v>6071</v>
      </c>
      <c r="B242" t="s">
        <v>664</v>
      </c>
      <c r="C242" t="s">
        <v>1048</v>
      </c>
      <c r="D242" t="str">
        <f t="shared" si="3"/>
        <v>6071_VERWFH_Gelsenkirchen</v>
      </c>
    </row>
    <row r="243" spans="1:4" x14ac:dyDescent="0.25">
      <c r="A243" s="21">
        <v>5701</v>
      </c>
      <c r="B243" t="s">
        <v>597</v>
      </c>
      <c r="C243" t="s">
        <v>998</v>
      </c>
      <c r="D243" t="str">
        <f t="shared" si="3"/>
        <v>5701_FH_Gelsenkirchen (FH GE)</v>
      </c>
    </row>
    <row r="244" spans="1:4" x14ac:dyDescent="0.25">
      <c r="A244" s="21">
        <v>730</v>
      </c>
      <c r="B244" t="s">
        <v>597</v>
      </c>
      <c r="C244" t="s">
        <v>663</v>
      </c>
      <c r="D244" t="str">
        <f t="shared" si="3"/>
        <v>730_FH_Gera (Srh f.Gesundheit)</v>
      </c>
    </row>
    <row r="245" spans="1:4" x14ac:dyDescent="0.25">
      <c r="A245" s="21">
        <v>3242</v>
      </c>
      <c r="B245" t="s">
        <v>597</v>
      </c>
      <c r="C245" t="s">
        <v>923</v>
      </c>
      <c r="D245" t="str">
        <f t="shared" si="3"/>
        <v>3242_FH_Gera, DH Gera-Eisenach</v>
      </c>
    </row>
    <row r="246" spans="1:4" x14ac:dyDescent="0.25">
      <c r="A246" s="21">
        <v>1222</v>
      </c>
      <c r="B246" t="s">
        <v>591</v>
      </c>
      <c r="C246" t="s">
        <v>721</v>
      </c>
      <c r="D246" t="str">
        <f t="shared" si="3"/>
        <v>1222_U_Germersheim (U Mainz)</v>
      </c>
    </row>
    <row r="247" spans="1:4" x14ac:dyDescent="0.25">
      <c r="A247" s="21">
        <v>1170</v>
      </c>
      <c r="B247" t="s">
        <v>591</v>
      </c>
      <c r="C247" t="s">
        <v>715</v>
      </c>
      <c r="D247" t="str">
        <f t="shared" si="3"/>
        <v>1170_U_Giessen</v>
      </c>
    </row>
    <row r="248" spans="1:4" x14ac:dyDescent="0.25">
      <c r="A248" s="21">
        <v>940</v>
      </c>
      <c r="B248" t="s">
        <v>652</v>
      </c>
      <c r="C248" t="s">
        <v>685</v>
      </c>
      <c r="D248" t="str">
        <f t="shared" si="3"/>
        <v>940_H_Gießen (Freie Theolog.)</v>
      </c>
    </row>
    <row r="249" spans="1:4" x14ac:dyDescent="0.25">
      <c r="A249" s="21">
        <v>6343</v>
      </c>
      <c r="B249" t="s">
        <v>664</v>
      </c>
      <c r="C249" t="s">
        <v>1098</v>
      </c>
      <c r="D249" t="str">
        <f t="shared" si="3"/>
        <v>6343_VERWFH_Gießen (HHfPuV Wiesbaden)</v>
      </c>
    </row>
    <row r="250" spans="1:4" x14ac:dyDescent="0.25">
      <c r="A250" s="21">
        <v>6231</v>
      </c>
      <c r="B250" t="s">
        <v>597</v>
      </c>
      <c r="C250" t="s">
        <v>1077</v>
      </c>
      <c r="D250" t="str">
        <f t="shared" si="3"/>
        <v>6231_FH_Gießen (THM)</v>
      </c>
    </row>
    <row r="251" spans="1:4" x14ac:dyDescent="0.25">
      <c r="A251" s="21">
        <v>1378</v>
      </c>
      <c r="B251" t="s">
        <v>591</v>
      </c>
      <c r="C251" t="s">
        <v>750</v>
      </c>
      <c r="D251" t="str">
        <f t="shared" si="3"/>
        <v>1378_U_Giessen (UniKlinik GI-MR)</v>
      </c>
    </row>
    <row r="252" spans="1:4" x14ac:dyDescent="0.25">
      <c r="A252" s="21">
        <v>6732</v>
      </c>
      <c r="B252" t="s">
        <v>597</v>
      </c>
      <c r="C252" t="s">
        <v>1132</v>
      </c>
      <c r="D252" t="str">
        <f t="shared" si="3"/>
        <v>6732_FH_Göppingen (FH ES)</v>
      </c>
    </row>
    <row r="253" spans="1:4" x14ac:dyDescent="0.25">
      <c r="A253" s="21">
        <v>5152</v>
      </c>
      <c r="B253" t="s">
        <v>597</v>
      </c>
      <c r="C253" t="s">
        <v>957</v>
      </c>
      <c r="D253" t="str">
        <f t="shared" si="3"/>
        <v>5152_FH_Görlitz,HS Zittau/Görlitz</v>
      </c>
    </row>
    <row r="254" spans="1:4" x14ac:dyDescent="0.25">
      <c r="A254" s="21">
        <v>7860</v>
      </c>
      <c r="B254" t="s">
        <v>664</v>
      </c>
      <c r="C254" t="s">
        <v>1224</v>
      </c>
      <c r="D254" t="str">
        <f t="shared" si="3"/>
        <v>7860_VERWFH_Gotha</v>
      </c>
    </row>
    <row r="255" spans="1:4" x14ac:dyDescent="0.25">
      <c r="A255" s="21">
        <v>5400</v>
      </c>
      <c r="B255" t="s">
        <v>597</v>
      </c>
      <c r="C255" t="s">
        <v>986</v>
      </c>
      <c r="D255" t="str">
        <f t="shared" si="3"/>
        <v>5400_FH_Göttingen</v>
      </c>
    </row>
    <row r="256" spans="1:4" x14ac:dyDescent="0.25">
      <c r="A256" s="21">
        <v>5381</v>
      </c>
      <c r="B256" t="s">
        <v>597</v>
      </c>
      <c r="C256" t="s">
        <v>982</v>
      </c>
      <c r="D256" t="str">
        <f t="shared" si="3"/>
        <v>5381_FH_Göttingen (HHG)</v>
      </c>
    </row>
    <row r="257" spans="1:4" x14ac:dyDescent="0.25">
      <c r="A257" s="21">
        <v>1039</v>
      </c>
      <c r="B257" t="s">
        <v>591</v>
      </c>
      <c r="C257" t="s">
        <v>696</v>
      </c>
      <c r="D257" t="str">
        <f t="shared" si="3"/>
        <v>1039_U_Göttingen (Klinikum)</v>
      </c>
    </row>
    <row r="258" spans="1:4" x14ac:dyDescent="0.25">
      <c r="A258" s="21">
        <v>1031</v>
      </c>
      <c r="B258" t="s">
        <v>591</v>
      </c>
      <c r="C258" t="s">
        <v>695</v>
      </c>
      <c r="D258" t="str">
        <f t="shared" ref="D258:D321" si="4">A258&amp;"_"&amp;B258&amp;"_"&amp;C258&amp;""</f>
        <v>1031_U_Göttingen (o.Klinikum)</v>
      </c>
    </row>
    <row r="259" spans="1:4" x14ac:dyDescent="0.25">
      <c r="A259" s="21">
        <v>272</v>
      </c>
      <c r="B259" t="s">
        <v>591</v>
      </c>
      <c r="C259" t="s">
        <v>622</v>
      </c>
      <c r="D259" t="str">
        <f t="shared" si="4"/>
        <v>272_U_Greifswald</v>
      </c>
    </row>
    <row r="260" spans="1:4" x14ac:dyDescent="0.25">
      <c r="A260" s="21">
        <v>271</v>
      </c>
      <c r="B260" t="s">
        <v>591</v>
      </c>
      <c r="C260" t="s">
        <v>621</v>
      </c>
      <c r="D260" t="str">
        <f t="shared" si="4"/>
        <v>271_U_Greifswald (o.Klinikum)</v>
      </c>
    </row>
    <row r="261" spans="1:4" x14ac:dyDescent="0.25">
      <c r="A261" s="21">
        <v>279</v>
      </c>
      <c r="B261" t="s">
        <v>591</v>
      </c>
      <c r="C261" t="s">
        <v>623</v>
      </c>
      <c r="D261" t="str">
        <f t="shared" si="4"/>
        <v>279_U_Greifswald(Klinikum)</v>
      </c>
    </row>
    <row r="262" spans="1:4" x14ac:dyDescent="0.25">
      <c r="A262" s="21">
        <v>5832</v>
      </c>
      <c r="B262" t="s">
        <v>597</v>
      </c>
      <c r="C262" t="s">
        <v>1027</v>
      </c>
      <c r="D262" t="str">
        <f t="shared" si="4"/>
        <v>5832_FH_Gummersbach (FH K)</v>
      </c>
    </row>
    <row r="263" spans="1:4" x14ac:dyDescent="0.25">
      <c r="A263" s="21">
        <v>7900</v>
      </c>
      <c r="B263" t="s">
        <v>664</v>
      </c>
      <c r="C263" t="s">
        <v>1227</v>
      </c>
      <c r="D263" t="str">
        <f t="shared" si="4"/>
        <v>7900_VERWFH_Güstrow (FHfÖV,PuR Güst.)</v>
      </c>
    </row>
    <row r="264" spans="1:4" x14ac:dyDescent="0.25">
      <c r="A264" s="21">
        <v>5733</v>
      </c>
      <c r="B264" t="s">
        <v>597</v>
      </c>
      <c r="C264" t="s">
        <v>1012</v>
      </c>
      <c r="D264" t="str">
        <f t="shared" si="4"/>
        <v>5733_FH_Gütersloh, FH Bielefeld</v>
      </c>
    </row>
    <row r="265" spans="1:4" x14ac:dyDescent="0.25">
      <c r="A265" s="21">
        <v>8105</v>
      </c>
      <c r="B265" t="s">
        <v>597</v>
      </c>
      <c r="C265" t="s">
        <v>1255</v>
      </c>
      <c r="D265" t="str">
        <f t="shared" si="4"/>
        <v>8105_FH_Gütersloh,Öko u Mgt Essen</v>
      </c>
    </row>
    <row r="266" spans="1:4" x14ac:dyDescent="0.25">
      <c r="A266" s="21">
        <v>6620</v>
      </c>
      <c r="B266" t="s">
        <v>597</v>
      </c>
      <c r="C266" t="s">
        <v>1120</v>
      </c>
      <c r="D266" t="str">
        <f t="shared" si="4"/>
        <v>6620_FH_Hachenburg (HDB)</v>
      </c>
    </row>
    <row r="267" spans="1:4" x14ac:dyDescent="0.25">
      <c r="A267" s="21">
        <v>6075</v>
      </c>
      <c r="B267" t="s">
        <v>664</v>
      </c>
      <c r="C267" t="s">
        <v>1051</v>
      </c>
      <c r="D267" t="str">
        <f t="shared" si="4"/>
        <v>6075_VERWFH_Hagen</v>
      </c>
    </row>
    <row r="268" spans="1:4" x14ac:dyDescent="0.25">
      <c r="A268" s="21">
        <v>150</v>
      </c>
      <c r="B268" t="s">
        <v>591</v>
      </c>
      <c r="C268" t="s">
        <v>613</v>
      </c>
      <c r="D268" t="str">
        <f t="shared" si="4"/>
        <v>150_U_Hagen (Fernunuver.)</v>
      </c>
    </row>
    <row r="269" spans="1:4" x14ac:dyDescent="0.25">
      <c r="A269" s="21">
        <v>5251</v>
      </c>
      <c r="B269" t="s">
        <v>597</v>
      </c>
      <c r="C269" t="s">
        <v>969</v>
      </c>
      <c r="D269" t="str">
        <f t="shared" si="4"/>
        <v>5251_FH_Hagen (Südwestfal.)</v>
      </c>
    </row>
    <row r="270" spans="1:4" x14ac:dyDescent="0.25">
      <c r="A270" s="21" t="s">
        <v>1270</v>
      </c>
      <c r="B270" t="s">
        <v>597</v>
      </c>
      <c r="C270" t="s">
        <v>1271</v>
      </c>
      <c r="D270" t="str">
        <f t="shared" si="4"/>
        <v>810F_FH_Hagen, Öko u Mgt Essen</v>
      </c>
    </row>
    <row r="271" spans="1:4" x14ac:dyDescent="0.25">
      <c r="A271" s="21">
        <v>8022</v>
      </c>
      <c r="B271" t="s">
        <v>597</v>
      </c>
      <c r="C271" t="s">
        <v>1239</v>
      </c>
      <c r="D271" t="str">
        <f t="shared" si="4"/>
        <v>8022_FH_Halberstadt (FH Harz)</v>
      </c>
    </row>
    <row r="272" spans="1:4" x14ac:dyDescent="0.25">
      <c r="A272" s="21">
        <v>2600</v>
      </c>
      <c r="B272" t="s">
        <v>855</v>
      </c>
      <c r="C272" t="s">
        <v>870</v>
      </c>
      <c r="D272" t="str">
        <f t="shared" si="4"/>
        <v>2600_KH_Halle (Burg Giebichen.)</v>
      </c>
    </row>
    <row r="273" spans="1:4" x14ac:dyDescent="0.25">
      <c r="A273" s="21">
        <v>3000</v>
      </c>
      <c r="B273" t="s">
        <v>855</v>
      </c>
      <c r="C273" t="s">
        <v>903</v>
      </c>
      <c r="D273" t="str">
        <f t="shared" si="4"/>
        <v>3000_KH_Halle (Ev. HFK)</v>
      </c>
    </row>
    <row r="274" spans="1:4" x14ac:dyDescent="0.25">
      <c r="A274" s="21">
        <v>309</v>
      </c>
      <c r="B274" t="s">
        <v>591</v>
      </c>
      <c r="C274" t="s">
        <v>627</v>
      </c>
      <c r="D274" t="str">
        <f t="shared" si="4"/>
        <v>309_U_Halle (Klinikum)</v>
      </c>
    </row>
    <row r="275" spans="1:4" x14ac:dyDescent="0.25">
      <c r="A275" s="21">
        <v>302</v>
      </c>
      <c r="B275" t="s">
        <v>591</v>
      </c>
      <c r="C275" t="s">
        <v>625</v>
      </c>
      <c r="D275" t="str">
        <f t="shared" si="4"/>
        <v>302_U_Halle (Merseburg)</v>
      </c>
    </row>
    <row r="276" spans="1:4" x14ac:dyDescent="0.25">
      <c r="A276" s="21">
        <v>301</v>
      </c>
      <c r="B276" t="s">
        <v>591</v>
      </c>
      <c r="C276" t="s">
        <v>624</v>
      </c>
      <c r="D276" t="str">
        <f t="shared" si="4"/>
        <v>301_U_Halle (o.Klinikum)</v>
      </c>
    </row>
    <row r="277" spans="1:4" x14ac:dyDescent="0.25">
      <c r="A277" s="21">
        <v>303</v>
      </c>
      <c r="B277" t="s">
        <v>591</v>
      </c>
      <c r="C277" t="s">
        <v>626</v>
      </c>
      <c r="D277" t="str">
        <f t="shared" si="4"/>
        <v>303_U_Halle (TH Köthen)</v>
      </c>
    </row>
    <row r="278" spans="1:4" x14ac:dyDescent="0.25">
      <c r="A278" s="21">
        <v>5240</v>
      </c>
      <c r="B278" t="s">
        <v>664</v>
      </c>
      <c r="C278" t="s">
        <v>968</v>
      </c>
      <c r="D278" t="str">
        <f t="shared" si="4"/>
        <v>5240_VERWFH_Hamburg (Akad. Polizei)</v>
      </c>
    </row>
    <row r="279" spans="1:4" x14ac:dyDescent="0.25">
      <c r="A279" s="21">
        <v>8071</v>
      </c>
      <c r="B279" t="s">
        <v>597</v>
      </c>
      <c r="C279" t="s">
        <v>1244</v>
      </c>
      <c r="D279" t="str">
        <f t="shared" si="4"/>
        <v>8071_FH_Hamburg (AMD)</v>
      </c>
    </row>
    <row r="280" spans="1:4" x14ac:dyDescent="0.25">
      <c r="A280" s="21">
        <v>1870</v>
      </c>
      <c r="B280" t="s">
        <v>597</v>
      </c>
      <c r="C280" t="s">
        <v>806</v>
      </c>
      <c r="D280" t="str">
        <f t="shared" si="4"/>
        <v>1870_FH_Hamburg (Brand AK)</v>
      </c>
    </row>
    <row r="281" spans="1:4" x14ac:dyDescent="0.25">
      <c r="A281" s="21">
        <v>1060</v>
      </c>
      <c r="B281" t="s">
        <v>652</v>
      </c>
      <c r="C281" t="s">
        <v>699</v>
      </c>
      <c r="D281" t="str">
        <f t="shared" si="4"/>
        <v>1060_H_Hamburg (Bucerius Ls)</v>
      </c>
    </row>
    <row r="282" spans="1:4" x14ac:dyDescent="0.25">
      <c r="A282" s="21">
        <v>5260</v>
      </c>
      <c r="B282" t="s">
        <v>597</v>
      </c>
      <c r="C282" t="s">
        <v>973</v>
      </c>
      <c r="D282" t="str">
        <f t="shared" si="4"/>
        <v>5260_FH_Hamburg (euro Fern.H)</v>
      </c>
    </row>
    <row r="283" spans="1:4" x14ac:dyDescent="0.25">
      <c r="A283" s="21">
        <v>5230</v>
      </c>
      <c r="B283" t="s">
        <v>597</v>
      </c>
      <c r="C283" t="s">
        <v>967</v>
      </c>
      <c r="D283" t="str">
        <f t="shared" si="4"/>
        <v>5230_FH_Hamburg (Ev.HS)</v>
      </c>
    </row>
    <row r="284" spans="1:4" x14ac:dyDescent="0.25">
      <c r="A284" s="21">
        <v>6285</v>
      </c>
      <c r="B284" t="s">
        <v>597</v>
      </c>
      <c r="C284" t="s">
        <v>1089</v>
      </c>
      <c r="D284" t="str">
        <f t="shared" si="4"/>
        <v>6285_FH_Hamburg (Fresenius)</v>
      </c>
    </row>
    <row r="285" spans="1:4" x14ac:dyDescent="0.25">
      <c r="A285" s="21">
        <v>690</v>
      </c>
      <c r="B285" t="s">
        <v>591</v>
      </c>
      <c r="C285" t="s">
        <v>659</v>
      </c>
      <c r="D285" t="str">
        <f t="shared" si="4"/>
        <v>690_U_Hamburg (Hafencity U)</v>
      </c>
    </row>
    <row r="286" spans="1:4" x14ac:dyDescent="0.25">
      <c r="A286" s="21">
        <v>5220</v>
      </c>
      <c r="B286" t="s">
        <v>597</v>
      </c>
      <c r="C286" t="s">
        <v>966</v>
      </c>
      <c r="D286" t="str">
        <f t="shared" si="4"/>
        <v>5220_FH_Hamburg (Hamb. Fern.H)</v>
      </c>
    </row>
    <row r="287" spans="1:4" x14ac:dyDescent="0.25">
      <c r="A287" s="21">
        <v>800</v>
      </c>
      <c r="B287" t="s">
        <v>591</v>
      </c>
      <c r="C287" t="s">
        <v>674</v>
      </c>
      <c r="D287" t="str">
        <f t="shared" si="4"/>
        <v>800_U_Hamburg (Helmut-Schmidt)</v>
      </c>
    </row>
    <row r="288" spans="1:4" x14ac:dyDescent="0.25">
      <c r="A288" s="21">
        <v>5210</v>
      </c>
      <c r="B288" t="s">
        <v>597</v>
      </c>
      <c r="C288" t="s">
        <v>965</v>
      </c>
      <c r="D288" t="str">
        <f t="shared" si="4"/>
        <v>5210_FH_Hamburg (HFAW)</v>
      </c>
    </row>
    <row r="289" spans="1:4" x14ac:dyDescent="0.25">
      <c r="A289" s="21">
        <v>2810</v>
      </c>
      <c r="B289" t="s">
        <v>652</v>
      </c>
      <c r="C289" t="s">
        <v>888</v>
      </c>
      <c r="D289" t="str">
        <f t="shared" si="4"/>
        <v>2810_H_Hamburg (HFBK)</v>
      </c>
    </row>
    <row r="290" spans="1:4" x14ac:dyDescent="0.25">
      <c r="A290" s="21">
        <v>7990</v>
      </c>
      <c r="B290" t="s">
        <v>652</v>
      </c>
      <c r="C290" t="s">
        <v>1234</v>
      </c>
      <c r="D290" t="str">
        <f t="shared" si="4"/>
        <v>7990_H_Hamburg (HFINHMB)</v>
      </c>
    </row>
    <row r="291" spans="1:4" x14ac:dyDescent="0.25">
      <c r="A291" s="21">
        <v>2500</v>
      </c>
      <c r="B291" t="s">
        <v>652</v>
      </c>
      <c r="C291" t="s">
        <v>857</v>
      </c>
      <c r="D291" t="str">
        <f t="shared" si="4"/>
        <v>2500_H_Hamburg (HFM)</v>
      </c>
    </row>
    <row r="292" spans="1:4" x14ac:dyDescent="0.25">
      <c r="A292" s="21">
        <v>8090</v>
      </c>
      <c r="B292" t="s">
        <v>597</v>
      </c>
      <c r="C292" t="s">
        <v>1249</v>
      </c>
      <c r="D292" t="str">
        <f t="shared" si="4"/>
        <v>8090_FH_Hamburg (HSBA)</v>
      </c>
    </row>
    <row r="293" spans="1:4" x14ac:dyDescent="0.25">
      <c r="A293" s="21">
        <v>1029</v>
      </c>
      <c r="B293" t="s">
        <v>591</v>
      </c>
      <c r="C293" t="s">
        <v>694</v>
      </c>
      <c r="D293" t="str">
        <f t="shared" si="4"/>
        <v>1029_U_Hamburg (Klinikum)</v>
      </c>
    </row>
    <row r="294" spans="1:4" x14ac:dyDescent="0.25">
      <c r="A294" s="21">
        <v>1880</v>
      </c>
      <c r="B294" t="s">
        <v>597</v>
      </c>
      <c r="C294" t="s">
        <v>807</v>
      </c>
      <c r="D294" t="str">
        <f t="shared" si="4"/>
        <v>1880_FH_Hamburg (MSH)</v>
      </c>
    </row>
    <row r="295" spans="1:4" x14ac:dyDescent="0.25">
      <c r="A295" s="21">
        <v>2410</v>
      </c>
      <c r="B295" t="s">
        <v>597</v>
      </c>
      <c r="C295" t="s">
        <v>849</v>
      </c>
      <c r="D295" t="str">
        <f t="shared" si="4"/>
        <v>2410_FH_Hamburg (NBS)</v>
      </c>
    </row>
    <row r="296" spans="1:4" x14ac:dyDescent="0.25">
      <c r="A296" s="21">
        <v>1021</v>
      </c>
      <c r="B296" t="s">
        <v>591</v>
      </c>
      <c r="C296" t="s">
        <v>692</v>
      </c>
      <c r="D296" t="str">
        <f t="shared" si="4"/>
        <v>1021_U_Hamburg (o.Klinikum)</v>
      </c>
    </row>
    <row r="297" spans="1:4" x14ac:dyDescent="0.25">
      <c r="A297" s="21">
        <v>1960</v>
      </c>
      <c r="B297" t="s">
        <v>652</v>
      </c>
      <c r="C297" t="s">
        <v>816</v>
      </c>
      <c r="D297" t="str">
        <f t="shared" si="4"/>
        <v>1960_H_Hamburg (The KLU)</v>
      </c>
    </row>
    <row r="298" spans="1:4" x14ac:dyDescent="0.25">
      <c r="A298" s="21">
        <v>1022</v>
      </c>
      <c r="B298" t="s">
        <v>591</v>
      </c>
      <c r="C298" t="s">
        <v>693</v>
      </c>
      <c r="D298" t="str">
        <f t="shared" si="4"/>
        <v>1022_U_Hamburg(Staats/Uni Bibl.)</v>
      </c>
    </row>
    <row r="299" spans="1:4" x14ac:dyDescent="0.25">
      <c r="A299" s="21">
        <v>1761</v>
      </c>
      <c r="B299" t="s">
        <v>597</v>
      </c>
      <c r="C299" t="s">
        <v>795</v>
      </c>
      <c r="D299" t="str">
        <f t="shared" si="4"/>
        <v>1761_FH_Hamburg, BSB f.Mgt.Berlin</v>
      </c>
    </row>
    <row r="300" spans="1:4" x14ac:dyDescent="0.25">
      <c r="A300" s="21">
        <v>880</v>
      </c>
      <c r="B300" t="s">
        <v>597</v>
      </c>
      <c r="C300" t="s">
        <v>682</v>
      </c>
      <c r="D300" t="str">
        <f t="shared" si="4"/>
        <v>880_FH_Hamburg, EBC Hamburg</v>
      </c>
    </row>
    <row r="301" spans="1:4" x14ac:dyDescent="0.25">
      <c r="A301" s="21">
        <v>5803</v>
      </c>
      <c r="B301" t="s">
        <v>597</v>
      </c>
      <c r="C301" t="s">
        <v>1018</v>
      </c>
      <c r="D301" t="str">
        <f t="shared" si="4"/>
        <v>5803_FH_Hamburg, HfAWE Iserlohn</v>
      </c>
    </row>
    <row r="302" spans="1:4" x14ac:dyDescent="0.25">
      <c r="A302" s="21">
        <v>763</v>
      </c>
      <c r="B302" t="s">
        <v>597</v>
      </c>
      <c r="C302" t="s">
        <v>670</v>
      </c>
      <c r="D302" t="str">
        <f t="shared" si="4"/>
        <v>763_FH_Hamburg, IB HS Berlin</v>
      </c>
    </row>
    <row r="303" spans="1:4" x14ac:dyDescent="0.25">
      <c r="A303" s="21">
        <v>33</v>
      </c>
      <c r="B303" t="s">
        <v>597</v>
      </c>
      <c r="C303" t="s">
        <v>600</v>
      </c>
      <c r="D303" t="str">
        <f t="shared" si="4"/>
        <v>33_FH_Hamburg, Macromedia Mü</v>
      </c>
    </row>
    <row r="304" spans="1:4" x14ac:dyDescent="0.25">
      <c r="A304" s="21" t="s">
        <v>1296</v>
      </c>
      <c r="B304" t="s">
        <v>597</v>
      </c>
      <c r="C304" t="s">
        <v>1297</v>
      </c>
      <c r="D304" t="str">
        <f t="shared" si="4"/>
        <v>810V_FH_Hamburg, Öko u Mgt Essen</v>
      </c>
    </row>
    <row r="305" spans="1:4" x14ac:dyDescent="0.25">
      <c r="A305" s="21">
        <v>1040</v>
      </c>
      <c r="B305" t="s">
        <v>632</v>
      </c>
      <c r="C305" t="s">
        <v>697</v>
      </c>
      <c r="D305" t="str">
        <f t="shared" si="4"/>
        <v>1040_TU_Hamburg-Harburg</v>
      </c>
    </row>
    <row r="306" spans="1:4" x14ac:dyDescent="0.25">
      <c r="A306" s="21">
        <v>1780</v>
      </c>
      <c r="B306" t="s">
        <v>597</v>
      </c>
      <c r="C306" t="s">
        <v>797</v>
      </c>
      <c r="D306" t="str">
        <f t="shared" si="4"/>
        <v>1780_FH_Hameln (HSW)</v>
      </c>
    </row>
    <row r="307" spans="1:4" x14ac:dyDescent="0.25">
      <c r="A307" s="21">
        <v>3071</v>
      </c>
      <c r="B307" t="s">
        <v>597</v>
      </c>
      <c r="C307" t="s">
        <v>912</v>
      </c>
      <c r="D307" t="str">
        <f t="shared" si="4"/>
        <v>3071_FH_Hamm</v>
      </c>
    </row>
    <row r="308" spans="1:4" x14ac:dyDescent="0.25">
      <c r="A308" s="21">
        <v>8080</v>
      </c>
      <c r="B308" t="s">
        <v>597</v>
      </c>
      <c r="C308" t="s">
        <v>1248</v>
      </c>
      <c r="D308" t="str">
        <f t="shared" si="4"/>
        <v>8080_FH_Hamm (SRH)</v>
      </c>
    </row>
    <row r="309" spans="1:4" x14ac:dyDescent="0.25">
      <c r="A309" s="21">
        <v>1450</v>
      </c>
      <c r="B309" t="s">
        <v>591</v>
      </c>
      <c r="C309" t="s">
        <v>758</v>
      </c>
      <c r="D309" t="str">
        <f t="shared" si="4"/>
        <v>1450_U_Hannover</v>
      </c>
    </row>
    <row r="310" spans="1:4" x14ac:dyDescent="0.25">
      <c r="A310" s="21">
        <v>5330</v>
      </c>
      <c r="B310" t="s">
        <v>597</v>
      </c>
      <c r="C310" t="s">
        <v>758</v>
      </c>
      <c r="D310" t="str">
        <f t="shared" si="4"/>
        <v>5330_FH_Hannover</v>
      </c>
    </row>
    <row r="311" spans="1:4" x14ac:dyDescent="0.25">
      <c r="A311" s="21">
        <v>5391</v>
      </c>
      <c r="B311" t="s">
        <v>597</v>
      </c>
      <c r="C311" t="s">
        <v>985</v>
      </c>
      <c r="D311" t="str">
        <f t="shared" si="4"/>
        <v>5391_FH_Hannover (FHDW)</v>
      </c>
    </row>
    <row r="312" spans="1:4" x14ac:dyDescent="0.25">
      <c r="A312" s="21">
        <v>2530</v>
      </c>
      <c r="B312" t="s">
        <v>652</v>
      </c>
      <c r="C312" t="s">
        <v>860</v>
      </c>
      <c r="D312" t="str">
        <f t="shared" si="4"/>
        <v>2530_H_Hannover (HFMTM)</v>
      </c>
    </row>
    <row r="313" spans="1:4" x14ac:dyDescent="0.25">
      <c r="A313" s="21">
        <v>750</v>
      </c>
      <c r="B313" t="s">
        <v>664</v>
      </c>
      <c r="C313" t="s">
        <v>666</v>
      </c>
      <c r="D313" t="str">
        <f t="shared" si="4"/>
        <v>750_VERWFH_Hannover (HSVN)</v>
      </c>
    </row>
    <row r="314" spans="1:4" x14ac:dyDescent="0.25">
      <c r="A314" s="21">
        <v>1739</v>
      </c>
      <c r="B314" t="s">
        <v>591</v>
      </c>
      <c r="C314" t="s">
        <v>791</v>
      </c>
      <c r="D314" t="str">
        <f t="shared" si="4"/>
        <v>1739_U_Hannover (Klinikum)</v>
      </c>
    </row>
    <row r="315" spans="1:4" x14ac:dyDescent="0.25">
      <c r="A315" s="21">
        <v>1910</v>
      </c>
      <c r="B315" t="s">
        <v>597</v>
      </c>
      <c r="C315" t="s">
        <v>810</v>
      </c>
      <c r="D315" t="str">
        <f t="shared" si="4"/>
        <v>1910_FH_Hannover (Leibniz)</v>
      </c>
    </row>
    <row r="316" spans="1:4" x14ac:dyDescent="0.25">
      <c r="A316" s="21">
        <v>1731</v>
      </c>
      <c r="B316" t="s">
        <v>591</v>
      </c>
      <c r="C316" t="s">
        <v>790</v>
      </c>
      <c r="D316" t="str">
        <f t="shared" si="4"/>
        <v>1731_U_Hannover (o.Klinikum)</v>
      </c>
    </row>
    <row r="317" spans="1:4" x14ac:dyDescent="0.25">
      <c r="A317" s="21">
        <v>1740</v>
      </c>
      <c r="B317" t="s">
        <v>652</v>
      </c>
      <c r="C317" t="s">
        <v>792</v>
      </c>
      <c r="D317" t="str">
        <f t="shared" si="4"/>
        <v>1740_H_Hannover (Tierärztl. HS)</v>
      </c>
    </row>
    <row r="318" spans="1:4" x14ac:dyDescent="0.25">
      <c r="A318" s="21">
        <v>5825</v>
      </c>
      <c r="B318" t="s">
        <v>597</v>
      </c>
      <c r="C318" t="s">
        <v>1024</v>
      </c>
      <c r="D318" t="str">
        <f t="shared" si="4"/>
        <v>5825_FH_Hannover, FH d. Mittelst.</v>
      </c>
    </row>
    <row r="319" spans="1:4" x14ac:dyDescent="0.25">
      <c r="A319" s="21" t="s">
        <v>1290</v>
      </c>
      <c r="B319" t="s">
        <v>597</v>
      </c>
      <c r="C319" t="s">
        <v>1291</v>
      </c>
      <c r="D319" t="str">
        <f t="shared" si="4"/>
        <v>810R_FH_Hannover, Öko u Mgt Essen</v>
      </c>
    </row>
    <row r="320" spans="1:4" x14ac:dyDescent="0.25">
      <c r="A320" s="21">
        <v>5090</v>
      </c>
      <c r="B320" t="s">
        <v>597</v>
      </c>
      <c r="C320" t="s">
        <v>949</v>
      </c>
      <c r="D320" t="str">
        <f t="shared" si="4"/>
        <v>5090_FH_Heide (Westküste)</v>
      </c>
    </row>
    <row r="321" spans="1:4" x14ac:dyDescent="0.25">
      <c r="A321" s="21">
        <v>2300</v>
      </c>
      <c r="B321" t="s">
        <v>591</v>
      </c>
      <c r="C321" t="s">
        <v>839</v>
      </c>
      <c r="D321" t="str">
        <f t="shared" si="4"/>
        <v>2300_U_Heidelberg (HFJS)</v>
      </c>
    </row>
    <row r="322" spans="1:4" x14ac:dyDescent="0.25">
      <c r="A322" s="21">
        <v>1259</v>
      </c>
      <c r="B322" t="s">
        <v>591</v>
      </c>
      <c r="C322" t="s">
        <v>728</v>
      </c>
      <c r="D322" t="str">
        <f t="shared" ref="D322:D385" si="5">A322&amp;"_"&amp;B322&amp;"_"&amp;C322&amp;""</f>
        <v>1259_U_Heidelberg (Klinikum)</v>
      </c>
    </row>
    <row r="323" spans="1:4" x14ac:dyDescent="0.25">
      <c r="A323" s="21">
        <v>1251</v>
      </c>
      <c r="B323" t="s">
        <v>591</v>
      </c>
      <c r="C323" t="s">
        <v>725</v>
      </c>
      <c r="D323" t="str">
        <f t="shared" si="5"/>
        <v>1251_U_Heidelberg (o.Klinikum)</v>
      </c>
    </row>
    <row r="324" spans="1:4" x14ac:dyDescent="0.25">
      <c r="A324" s="21">
        <v>3670</v>
      </c>
      <c r="B324" t="s">
        <v>652</v>
      </c>
      <c r="C324" t="s">
        <v>928</v>
      </c>
      <c r="D324" t="str">
        <f t="shared" si="5"/>
        <v>3670_H_Heidelberg (PH)</v>
      </c>
    </row>
    <row r="325" spans="1:4" x14ac:dyDescent="0.25">
      <c r="A325" s="21">
        <v>7090</v>
      </c>
      <c r="B325" t="s">
        <v>597</v>
      </c>
      <c r="C325" t="s">
        <v>1160</v>
      </c>
      <c r="D325" t="str">
        <f t="shared" si="5"/>
        <v>7090_FH_Heidelberg SHR Hochschule</v>
      </c>
    </row>
    <row r="326" spans="1:4" x14ac:dyDescent="0.25">
      <c r="A326" s="21">
        <v>2150</v>
      </c>
      <c r="B326" t="s">
        <v>597</v>
      </c>
      <c r="C326" t="s">
        <v>1442</v>
      </c>
      <c r="D326" t="str">
        <f t="shared" si="5"/>
        <v>2150_FH_Heidelberg HS Fresenius</v>
      </c>
    </row>
    <row r="327" spans="1:4" x14ac:dyDescent="0.25">
      <c r="A327" s="21">
        <v>8173</v>
      </c>
      <c r="B327" t="s">
        <v>597</v>
      </c>
      <c r="C327" t="s">
        <v>1305</v>
      </c>
      <c r="D327" t="str">
        <f t="shared" si="5"/>
        <v>8173_FH_Heidenheim (DHBW)</v>
      </c>
    </row>
    <row r="328" spans="1:4" x14ac:dyDescent="0.25">
      <c r="A328" s="21" t="s">
        <v>1320</v>
      </c>
      <c r="B328" t="s">
        <v>597</v>
      </c>
      <c r="C328" t="s">
        <v>1321</v>
      </c>
      <c r="D328" t="str">
        <f t="shared" si="5"/>
        <v>817F_FH_Heilbronn (DHBW CAS)</v>
      </c>
    </row>
    <row r="329" spans="1:4" x14ac:dyDescent="0.25">
      <c r="A329" s="21" t="s">
        <v>1316</v>
      </c>
      <c r="B329" t="s">
        <v>597</v>
      </c>
      <c r="C329" t="s">
        <v>1317</v>
      </c>
      <c r="D329" t="str">
        <f t="shared" si="5"/>
        <v>817D_FH_Heilbronn (DHBW)</v>
      </c>
    </row>
    <row r="330" spans="1:4" x14ac:dyDescent="0.25">
      <c r="A330" s="21">
        <v>6751</v>
      </c>
      <c r="B330" t="s">
        <v>597</v>
      </c>
      <c r="C330" t="s">
        <v>1136</v>
      </c>
      <c r="D330" t="str">
        <f t="shared" si="5"/>
        <v>6751_FH_Heilbronn (FH HN)</v>
      </c>
    </row>
    <row r="331" spans="1:4" x14ac:dyDescent="0.25">
      <c r="A331" s="21">
        <v>50</v>
      </c>
      <c r="B331" t="s">
        <v>597</v>
      </c>
      <c r="C331" t="s">
        <v>604</v>
      </c>
      <c r="D331" t="str">
        <f t="shared" si="5"/>
        <v>50_FH_Heilbronn (GGS Manag/Law)</v>
      </c>
    </row>
    <row r="332" spans="1:4" x14ac:dyDescent="0.25">
      <c r="A332" s="21">
        <v>1635</v>
      </c>
      <c r="B332" t="s">
        <v>632</v>
      </c>
      <c r="C332" t="s">
        <v>784</v>
      </c>
      <c r="D332" t="str">
        <f t="shared" si="5"/>
        <v>1635_TU_Heilbronn, TU München</v>
      </c>
    </row>
    <row r="333" spans="1:4" x14ac:dyDescent="0.25">
      <c r="A333" s="21">
        <v>8113</v>
      </c>
      <c r="B333" t="s">
        <v>597</v>
      </c>
      <c r="C333" t="s">
        <v>1300</v>
      </c>
      <c r="D333" t="str">
        <f t="shared" si="5"/>
        <v>8113_FH_Hennef (Bonn-Rhein-Sieg)</v>
      </c>
    </row>
    <row r="334" spans="1:4" x14ac:dyDescent="0.25">
      <c r="A334" s="21">
        <v>710</v>
      </c>
      <c r="B334" t="s">
        <v>597</v>
      </c>
      <c r="C334" t="s">
        <v>661</v>
      </c>
      <c r="D334" t="str">
        <f t="shared" si="5"/>
        <v>710_FH_Herford (Ev.Kirche)</v>
      </c>
    </row>
    <row r="335" spans="1:4" x14ac:dyDescent="0.25">
      <c r="A335" s="21">
        <v>2360</v>
      </c>
      <c r="B335" t="s">
        <v>597</v>
      </c>
      <c r="C335" t="s">
        <v>842</v>
      </c>
      <c r="D335" t="str">
        <f t="shared" si="5"/>
        <v>2360_FH_Hermannsburg (Theol.)</v>
      </c>
    </row>
    <row r="336" spans="1:4" x14ac:dyDescent="0.25">
      <c r="A336" s="21">
        <v>7462</v>
      </c>
      <c r="B336" t="s">
        <v>664</v>
      </c>
      <c r="C336" t="s">
        <v>1185</v>
      </c>
      <c r="D336" t="str">
        <f t="shared" si="5"/>
        <v>7462_VERWFH_Herrsching (Finanzwesen)</v>
      </c>
    </row>
    <row r="337" spans="1:4" x14ac:dyDescent="0.25">
      <c r="A337" s="21">
        <v>980</v>
      </c>
      <c r="B337" t="s">
        <v>591</v>
      </c>
      <c r="C337" t="s">
        <v>688</v>
      </c>
      <c r="D337" t="str">
        <f t="shared" si="5"/>
        <v>980_U_Hildesheim</v>
      </c>
    </row>
    <row r="338" spans="1:4" x14ac:dyDescent="0.25">
      <c r="A338" s="21">
        <v>740</v>
      </c>
      <c r="B338" t="s">
        <v>664</v>
      </c>
      <c r="C338" t="s">
        <v>665</v>
      </c>
      <c r="D338" t="str">
        <f t="shared" si="5"/>
        <v>740_VERWFH_Hildesheim (FHR-Nord)</v>
      </c>
    </row>
    <row r="339" spans="1:4" x14ac:dyDescent="0.25">
      <c r="A339" s="21">
        <v>5382</v>
      </c>
      <c r="B339" t="s">
        <v>597</v>
      </c>
      <c r="C339" t="s">
        <v>983</v>
      </c>
      <c r="D339" t="str">
        <f t="shared" si="5"/>
        <v>5382_FH_Hildesheim (HHG)</v>
      </c>
    </row>
    <row r="340" spans="1:4" x14ac:dyDescent="0.25">
      <c r="A340" s="21">
        <v>9990</v>
      </c>
      <c r="C340" t="s">
        <v>1324</v>
      </c>
      <c r="D340" t="str">
        <f t="shared" si="5"/>
        <v>9990__HOCHSCHULE IM AUSLAND</v>
      </c>
    </row>
    <row r="341" spans="1:4" x14ac:dyDescent="0.25">
      <c r="A341" s="21">
        <v>7463</v>
      </c>
      <c r="B341" t="s">
        <v>664</v>
      </c>
      <c r="C341" t="s">
        <v>1186</v>
      </c>
      <c r="D341" t="str">
        <f t="shared" si="5"/>
        <v>7463_VERWFH_Hof (Allg.Innere Verw.)</v>
      </c>
    </row>
    <row r="342" spans="1:4" x14ac:dyDescent="0.25">
      <c r="A342" s="21">
        <v>7531</v>
      </c>
      <c r="B342" t="s">
        <v>597</v>
      </c>
      <c r="C342" t="s">
        <v>1197</v>
      </c>
      <c r="D342" t="str">
        <f t="shared" si="5"/>
        <v>7531_FH_Hof (FH Hof)</v>
      </c>
    </row>
    <row r="343" spans="1:4" x14ac:dyDescent="0.25">
      <c r="A343" s="21">
        <v>1800</v>
      </c>
      <c r="B343" t="s">
        <v>591</v>
      </c>
      <c r="C343" t="s">
        <v>799</v>
      </c>
      <c r="D343" t="str">
        <f t="shared" si="5"/>
        <v>1800_U_Hohenheim</v>
      </c>
    </row>
    <row r="344" spans="1:4" x14ac:dyDescent="0.25">
      <c r="A344" s="21">
        <v>6532</v>
      </c>
      <c r="B344" t="s">
        <v>597</v>
      </c>
      <c r="C344" t="s">
        <v>1114</v>
      </c>
      <c r="D344" t="str">
        <f t="shared" si="5"/>
        <v>6532_FH_Höhr-Grenzhausen (FH KO)</v>
      </c>
    </row>
    <row r="345" spans="1:4" x14ac:dyDescent="0.25">
      <c r="A345" s="21">
        <v>5385</v>
      </c>
      <c r="B345" t="s">
        <v>597</v>
      </c>
      <c r="C345" t="s">
        <v>984</v>
      </c>
      <c r="D345" t="str">
        <f t="shared" si="5"/>
        <v>5385_FH_Holzminden (HHG)</v>
      </c>
    </row>
    <row r="346" spans="1:4" x14ac:dyDescent="0.25">
      <c r="A346" s="21">
        <v>1369</v>
      </c>
      <c r="B346" t="s">
        <v>591</v>
      </c>
      <c r="C346" t="s">
        <v>749</v>
      </c>
      <c r="D346" t="str">
        <f t="shared" si="5"/>
        <v>1369_U_Homburg/Saar (Klinik.LKH)</v>
      </c>
    </row>
    <row r="347" spans="1:4" x14ac:dyDescent="0.25">
      <c r="A347" s="21">
        <v>1362</v>
      </c>
      <c r="B347" t="s">
        <v>591</v>
      </c>
      <c r="C347" t="s">
        <v>748</v>
      </c>
      <c r="D347" t="str">
        <f t="shared" si="5"/>
        <v>1362_U_Homburg/Saar (Med.Fakul.)</v>
      </c>
    </row>
    <row r="348" spans="1:4" x14ac:dyDescent="0.25">
      <c r="A348" s="21">
        <v>8174</v>
      </c>
      <c r="B348" t="s">
        <v>597</v>
      </c>
      <c r="C348" t="s">
        <v>1306</v>
      </c>
      <c r="D348" t="str">
        <f t="shared" si="5"/>
        <v>8174_FH_Horb (DHBW Stuttgart)</v>
      </c>
    </row>
    <row r="349" spans="1:4" x14ac:dyDescent="0.25">
      <c r="A349" s="21">
        <v>5863</v>
      </c>
      <c r="B349" t="s">
        <v>597</v>
      </c>
      <c r="C349" t="s">
        <v>1033</v>
      </c>
      <c r="D349" t="str">
        <f t="shared" si="5"/>
        <v>5863_FH_Höxter (Ostwestf.-Lippe)</v>
      </c>
    </row>
    <row r="350" spans="1:4" x14ac:dyDescent="0.25">
      <c r="A350" s="21">
        <v>6583</v>
      </c>
      <c r="B350" t="s">
        <v>597</v>
      </c>
      <c r="C350" t="s">
        <v>1118</v>
      </c>
      <c r="D350" t="str">
        <f t="shared" si="5"/>
        <v>6583_FH_Idar-Oberstein (FH TR)</v>
      </c>
    </row>
    <row r="351" spans="1:4" x14ac:dyDescent="0.25">
      <c r="A351" s="21">
        <v>6281</v>
      </c>
      <c r="B351" t="s">
        <v>597</v>
      </c>
      <c r="C351" t="s">
        <v>1086</v>
      </c>
      <c r="D351" t="str">
        <f t="shared" si="5"/>
        <v>6281_FH_Idstein (Fresenius)</v>
      </c>
    </row>
    <row r="352" spans="1:4" x14ac:dyDescent="0.25">
      <c r="A352" s="21">
        <v>590</v>
      </c>
      <c r="B352" t="s">
        <v>632</v>
      </c>
      <c r="C352" t="s">
        <v>650</v>
      </c>
      <c r="D352" t="str">
        <f t="shared" si="5"/>
        <v>590_TU_Ilmenau</v>
      </c>
    </row>
    <row r="353" spans="1:4" x14ac:dyDescent="0.25">
      <c r="A353" s="21">
        <v>7540</v>
      </c>
      <c r="B353" t="s">
        <v>597</v>
      </c>
      <c r="C353" t="s">
        <v>1199</v>
      </c>
      <c r="D353" t="str">
        <f t="shared" si="5"/>
        <v>7540_FH_Ingolstadt</v>
      </c>
    </row>
    <row r="354" spans="1:4" x14ac:dyDescent="0.25">
      <c r="A354" s="21">
        <v>552</v>
      </c>
      <c r="B354" t="s">
        <v>591</v>
      </c>
      <c r="C354" t="s">
        <v>647</v>
      </c>
      <c r="D354" t="str">
        <f t="shared" si="5"/>
        <v>552_U_Ingolstadt (Kath. U)</v>
      </c>
    </row>
    <row r="355" spans="1:4" x14ac:dyDescent="0.25">
      <c r="A355" s="21">
        <v>5800</v>
      </c>
      <c r="B355" t="s">
        <v>597</v>
      </c>
      <c r="C355" t="s">
        <v>1016</v>
      </c>
      <c r="D355" t="str">
        <f t="shared" si="5"/>
        <v>5800_FH_Iserlohn (HfAWE Iserlohn)</v>
      </c>
    </row>
    <row r="356" spans="1:4" x14ac:dyDescent="0.25">
      <c r="A356" s="21">
        <v>5252</v>
      </c>
      <c r="B356" t="s">
        <v>597</v>
      </c>
      <c r="C356" t="s">
        <v>970</v>
      </c>
      <c r="D356" t="str">
        <f t="shared" si="5"/>
        <v>5252_FH_Iserlohn (Südwestfal.)</v>
      </c>
    </row>
    <row r="357" spans="1:4" x14ac:dyDescent="0.25">
      <c r="A357" s="21">
        <v>822</v>
      </c>
      <c r="B357" t="s">
        <v>597</v>
      </c>
      <c r="C357" t="s">
        <v>678</v>
      </c>
      <c r="D357" t="str">
        <f t="shared" si="5"/>
        <v>822_FH_Ismaning (DHS f.G&amp;S Berl)</v>
      </c>
    </row>
    <row r="358" spans="1:4" x14ac:dyDescent="0.25">
      <c r="A358" s="21">
        <v>6680</v>
      </c>
      <c r="B358" t="s">
        <v>597</v>
      </c>
      <c r="C358" t="s">
        <v>1126</v>
      </c>
      <c r="D358" t="str">
        <f t="shared" si="5"/>
        <v>6680_FH_Ismaning (HFAM)</v>
      </c>
    </row>
    <row r="359" spans="1:4" x14ac:dyDescent="0.25">
      <c r="A359" s="21">
        <v>6890</v>
      </c>
      <c r="B359" t="s">
        <v>597</v>
      </c>
      <c r="C359" t="s">
        <v>1152</v>
      </c>
      <c r="D359" t="str">
        <f t="shared" si="5"/>
        <v>6890_FH_Isny, Naturwiss. Akademie</v>
      </c>
    </row>
    <row r="360" spans="1:4" x14ac:dyDescent="0.25">
      <c r="A360" s="21">
        <v>7820</v>
      </c>
      <c r="B360" t="s">
        <v>597</v>
      </c>
      <c r="C360" t="s">
        <v>1220</v>
      </c>
      <c r="D360" t="str">
        <f t="shared" si="5"/>
        <v>7820_FH_Jena</v>
      </c>
    </row>
    <row r="361" spans="1:4" x14ac:dyDescent="0.25">
      <c r="A361" s="21">
        <v>499</v>
      </c>
      <c r="B361" t="s">
        <v>591</v>
      </c>
      <c r="C361" t="s">
        <v>640</v>
      </c>
      <c r="D361" t="str">
        <f t="shared" si="5"/>
        <v>499_U_Jena (Klinikum)</v>
      </c>
    </row>
    <row r="362" spans="1:4" x14ac:dyDescent="0.25">
      <c r="A362" s="21">
        <v>491</v>
      </c>
      <c r="B362" t="s">
        <v>591</v>
      </c>
      <c r="C362" t="s">
        <v>639</v>
      </c>
      <c r="D362" t="str">
        <f t="shared" si="5"/>
        <v>491_U_Jena (o.Klinikum)</v>
      </c>
    </row>
    <row r="363" spans="1:4" x14ac:dyDescent="0.25">
      <c r="A363" s="21">
        <v>5712</v>
      </c>
      <c r="B363" t="s">
        <v>597</v>
      </c>
      <c r="C363" t="s">
        <v>1002</v>
      </c>
      <c r="D363" t="str">
        <f t="shared" si="5"/>
        <v>5712_FH_Jülich (FH AC)</v>
      </c>
    </row>
    <row r="364" spans="1:4" x14ac:dyDescent="0.25">
      <c r="A364" s="21">
        <v>1210</v>
      </c>
      <c r="B364" t="s">
        <v>632</v>
      </c>
      <c r="C364" t="s">
        <v>719</v>
      </c>
      <c r="D364" t="str">
        <f t="shared" si="5"/>
        <v>1210_TU_Kaiserslautern</v>
      </c>
    </row>
    <row r="365" spans="1:4" x14ac:dyDescent="0.25">
      <c r="A365" s="21">
        <v>6521</v>
      </c>
      <c r="B365" t="s">
        <v>597</v>
      </c>
      <c r="C365" t="s">
        <v>1110</v>
      </c>
      <c r="D365" t="str">
        <f t="shared" si="5"/>
        <v>6521_FH_Kaiserslautern (FH KL)</v>
      </c>
    </row>
    <row r="366" spans="1:4" x14ac:dyDescent="0.25">
      <c r="A366" s="21">
        <v>3062</v>
      </c>
      <c r="B366" t="s">
        <v>597</v>
      </c>
      <c r="C366" t="s">
        <v>911</v>
      </c>
      <c r="D366" t="str">
        <f t="shared" si="5"/>
        <v>3062_FH_Kamp-Lintfort</v>
      </c>
    </row>
    <row r="367" spans="1:4" x14ac:dyDescent="0.25">
      <c r="A367" s="21">
        <v>6760</v>
      </c>
      <c r="B367" t="s">
        <v>597</v>
      </c>
      <c r="C367" t="s">
        <v>1139</v>
      </c>
      <c r="D367" t="str">
        <f t="shared" si="5"/>
        <v>6760_FH_Karlsruhe</v>
      </c>
    </row>
    <row r="368" spans="1:4" x14ac:dyDescent="0.25">
      <c r="A368" s="21">
        <v>8175</v>
      </c>
      <c r="B368" t="s">
        <v>597</v>
      </c>
      <c r="C368" t="s">
        <v>1307</v>
      </c>
      <c r="D368" t="str">
        <f t="shared" si="5"/>
        <v>8175_FH_Karlsruhe (DHBW)</v>
      </c>
    </row>
    <row r="369" spans="1:4" x14ac:dyDescent="0.25">
      <c r="A369" s="21">
        <v>2940</v>
      </c>
      <c r="B369" t="s">
        <v>652</v>
      </c>
      <c r="C369" t="s">
        <v>898</v>
      </c>
      <c r="D369" t="str">
        <f t="shared" si="5"/>
        <v>2940_H_Karlsruhe (HFG)</v>
      </c>
    </row>
    <row r="370" spans="1:4" x14ac:dyDescent="0.25">
      <c r="A370" s="21">
        <v>2670</v>
      </c>
      <c r="B370" t="s">
        <v>652</v>
      </c>
      <c r="C370" t="s">
        <v>877</v>
      </c>
      <c r="D370" t="str">
        <f t="shared" si="5"/>
        <v>2670_H_Karlsruhe (HFM)</v>
      </c>
    </row>
    <row r="371" spans="1:4" x14ac:dyDescent="0.25">
      <c r="A371" s="21">
        <v>2950</v>
      </c>
      <c r="B371" t="s">
        <v>652</v>
      </c>
      <c r="C371" t="s">
        <v>899</v>
      </c>
      <c r="D371" t="str">
        <f t="shared" si="5"/>
        <v>2950_H_Karlsruhe (KA)</v>
      </c>
    </row>
    <row r="372" spans="1:4" x14ac:dyDescent="0.25">
      <c r="A372" s="21">
        <v>8150</v>
      </c>
      <c r="B372" t="s">
        <v>597</v>
      </c>
      <c r="C372" t="s">
        <v>1302</v>
      </c>
      <c r="D372" t="str">
        <f t="shared" si="5"/>
        <v>8150_FH_Karlsruhe (KarlsHS)</v>
      </c>
    </row>
    <row r="373" spans="1:4" x14ac:dyDescent="0.25">
      <c r="A373" s="21">
        <v>1580</v>
      </c>
      <c r="B373" t="s">
        <v>591</v>
      </c>
      <c r="C373" t="s">
        <v>777</v>
      </c>
      <c r="D373" t="str">
        <f t="shared" si="5"/>
        <v>1580_U_Karlsruhe (KIT)</v>
      </c>
    </row>
    <row r="374" spans="1:4" x14ac:dyDescent="0.25">
      <c r="A374" s="21">
        <v>3680</v>
      </c>
      <c r="B374" t="s">
        <v>652</v>
      </c>
      <c r="C374" t="s">
        <v>929</v>
      </c>
      <c r="D374" t="str">
        <f t="shared" si="5"/>
        <v>3680_H_Karlsruhe (PH)</v>
      </c>
    </row>
    <row r="375" spans="1:4" x14ac:dyDescent="0.25">
      <c r="A375" s="21">
        <v>2383</v>
      </c>
      <c r="B375" t="s">
        <v>597</v>
      </c>
      <c r="C375" t="s">
        <v>847</v>
      </c>
      <c r="D375" t="str">
        <f t="shared" si="5"/>
        <v>2383_FH_Karlsruhe (VWA Stgt.)</v>
      </c>
    </row>
    <row r="376" spans="1:4" x14ac:dyDescent="0.25">
      <c r="A376" s="21">
        <v>1510</v>
      </c>
      <c r="B376" t="s">
        <v>597</v>
      </c>
      <c r="C376" t="s">
        <v>767</v>
      </c>
      <c r="D376" t="str">
        <f t="shared" si="5"/>
        <v>1510_FH_Kassel (CVJM)</v>
      </c>
    </row>
    <row r="377" spans="1:4" x14ac:dyDescent="0.25">
      <c r="A377" s="21">
        <v>6402</v>
      </c>
      <c r="B377" t="s">
        <v>597</v>
      </c>
      <c r="C377" t="s">
        <v>1106</v>
      </c>
      <c r="D377" t="str">
        <f t="shared" si="5"/>
        <v>6402_FH_Kassel (DIP)</v>
      </c>
    </row>
    <row r="378" spans="1:4" x14ac:dyDescent="0.25">
      <c r="A378" s="21">
        <v>6344</v>
      </c>
      <c r="B378" t="s">
        <v>664</v>
      </c>
      <c r="C378" t="s">
        <v>1099</v>
      </c>
      <c r="D378" t="str">
        <f t="shared" si="5"/>
        <v>6344_VERWFH_Kassel (HHfPuV Wiesbaden)</v>
      </c>
    </row>
    <row r="379" spans="1:4" x14ac:dyDescent="0.25">
      <c r="A379" s="21">
        <v>14</v>
      </c>
      <c r="B379" t="s">
        <v>591</v>
      </c>
      <c r="C379" t="s">
        <v>595</v>
      </c>
      <c r="D379" t="str">
        <f t="shared" si="5"/>
        <v>14_U_Kassel (Int.Manag.School)</v>
      </c>
    </row>
    <row r="380" spans="1:4" x14ac:dyDescent="0.25">
      <c r="A380" s="21">
        <v>13</v>
      </c>
      <c r="B380" t="s">
        <v>591</v>
      </c>
      <c r="C380" t="s">
        <v>594</v>
      </c>
      <c r="D380" t="str">
        <f t="shared" si="5"/>
        <v>13_U_Kassel (Kunsthochschule)</v>
      </c>
    </row>
    <row r="381" spans="1:4" x14ac:dyDescent="0.25">
      <c r="A381" s="21" t="s">
        <v>1072</v>
      </c>
      <c r="B381" t="s">
        <v>1059</v>
      </c>
      <c r="C381" t="s">
        <v>1073</v>
      </c>
      <c r="D381" t="str">
        <f t="shared" si="5"/>
        <v>620E_FB_Kassel (Land.Wirt. SV)</v>
      </c>
    </row>
    <row r="382" spans="1:4" x14ac:dyDescent="0.25">
      <c r="A382" s="21">
        <v>11</v>
      </c>
      <c r="B382" t="s">
        <v>591</v>
      </c>
      <c r="C382" t="s">
        <v>592</v>
      </c>
      <c r="D382" t="str">
        <f t="shared" si="5"/>
        <v>11_U_Kassel (o.Kunsthochsch.)</v>
      </c>
    </row>
    <row r="383" spans="1:4" x14ac:dyDescent="0.25">
      <c r="A383" s="21">
        <v>12</v>
      </c>
      <c r="B383" t="s">
        <v>591</v>
      </c>
      <c r="C383" t="s">
        <v>593</v>
      </c>
      <c r="D383" t="str">
        <f t="shared" si="5"/>
        <v>12_U_Kassel (Witzenhausen)</v>
      </c>
    </row>
    <row r="384" spans="1:4" x14ac:dyDescent="0.25">
      <c r="A384" s="21" t="s">
        <v>1282</v>
      </c>
      <c r="B384" t="s">
        <v>597</v>
      </c>
      <c r="C384" t="s">
        <v>1283</v>
      </c>
      <c r="D384" t="str">
        <f t="shared" si="5"/>
        <v>810M_FH_Kassel, Öko u Mgt Essen</v>
      </c>
    </row>
    <row r="385" spans="1:4" x14ac:dyDescent="0.25">
      <c r="A385" s="21" t="s">
        <v>1193</v>
      </c>
      <c r="B385" t="s">
        <v>652</v>
      </c>
      <c r="C385" t="s">
        <v>1194</v>
      </c>
      <c r="D385" t="str">
        <f t="shared" si="5"/>
        <v>746B_H_Kaufbeuren (Finanzwesen)</v>
      </c>
    </row>
    <row r="386" spans="1:4" x14ac:dyDescent="0.25">
      <c r="A386" s="21">
        <v>7060</v>
      </c>
      <c r="B386" t="s">
        <v>664</v>
      </c>
      <c r="C386" t="s">
        <v>1159</v>
      </c>
      <c r="D386" t="str">
        <f t="shared" ref="D386:D449" si="6">A386&amp;"_"&amp;B386&amp;"_"&amp;C386&amp;""</f>
        <v>7060_VERWFH_Kehl</v>
      </c>
    </row>
    <row r="387" spans="1:4" x14ac:dyDescent="0.25">
      <c r="A387" s="21">
        <v>7440</v>
      </c>
      <c r="B387" t="s">
        <v>597</v>
      </c>
      <c r="C387" t="s">
        <v>1182</v>
      </c>
      <c r="D387" t="str">
        <f t="shared" si="6"/>
        <v>7440_FH_Kempten</v>
      </c>
    </row>
    <row r="388" spans="1:4" x14ac:dyDescent="0.25">
      <c r="A388" s="21">
        <v>1000</v>
      </c>
      <c r="B388" t="s">
        <v>591</v>
      </c>
      <c r="C388" t="s">
        <v>690</v>
      </c>
      <c r="D388" t="str">
        <f t="shared" si="6"/>
        <v>1000_U_Kiel</v>
      </c>
    </row>
    <row r="389" spans="1:4" x14ac:dyDescent="0.25">
      <c r="A389" s="21">
        <v>5020</v>
      </c>
      <c r="B389" t="s">
        <v>597</v>
      </c>
      <c r="C389" t="s">
        <v>690</v>
      </c>
      <c r="D389" t="str">
        <f t="shared" si="6"/>
        <v>5020_FH_Kiel</v>
      </c>
    </row>
    <row r="390" spans="1:4" x14ac:dyDescent="0.25">
      <c r="A390" s="21">
        <v>3260</v>
      </c>
      <c r="B390" t="s">
        <v>597</v>
      </c>
      <c r="C390" t="s">
        <v>925</v>
      </c>
      <c r="D390" t="str">
        <f t="shared" si="6"/>
        <v>3260_FH_Kiel (DHSH)</v>
      </c>
    </row>
    <row r="391" spans="1:4" x14ac:dyDescent="0.25">
      <c r="A391" s="21">
        <v>5080</v>
      </c>
      <c r="B391" t="s">
        <v>597</v>
      </c>
      <c r="C391" t="s">
        <v>948</v>
      </c>
      <c r="D391" t="str">
        <f t="shared" si="6"/>
        <v>5080_FH_Kiel (Muthesius Kunsth.)</v>
      </c>
    </row>
    <row r="392" spans="1:4" x14ac:dyDescent="0.25">
      <c r="A392" s="21">
        <v>3061</v>
      </c>
      <c r="B392" t="s">
        <v>597</v>
      </c>
      <c r="C392" t="s">
        <v>910</v>
      </c>
      <c r="D392" t="str">
        <f t="shared" si="6"/>
        <v>3061_FH_Kleve</v>
      </c>
    </row>
    <row r="393" spans="1:4" x14ac:dyDescent="0.25">
      <c r="A393" s="21">
        <v>1291</v>
      </c>
      <c r="B393" t="s">
        <v>591</v>
      </c>
      <c r="C393" t="s">
        <v>733</v>
      </c>
      <c r="D393" t="str">
        <f t="shared" si="6"/>
        <v>1291_U_Koblenz (U KO-LD)</v>
      </c>
    </row>
    <row r="394" spans="1:4" x14ac:dyDescent="0.25">
      <c r="A394" s="21">
        <v>6531</v>
      </c>
      <c r="B394" t="s">
        <v>597</v>
      </c>
      <c r="C394" t="s">
        <v>1113</v>
      </c>
      <c r="D394" t="str">
        <f t="shared" si="6"/>
        <v>6531_FH_KOBLENZ HOCHSCHULE</v>
      </c>
    </row>
    <row r="395" spans="1:4" x14ac:dyDescent="0.25">
      <c r="A395" s="21">
        <v>6076</v>
      </c>
      <c r="B395" t="s">
        <v>664</v>
      </c>
      <c r="C395" t="s">
        <v>1052</v>
      </c>
      <c r="D395" t="str">
        <f t="shared" si="6"/>
        <v>6076_VERWFH_Köln</v>
      </c>
    </row>
    <row r="396" spans="1:4" x14ac:dyDescent="0.25">
      <c r="A396" s="21">
        <v>1150</v>
      </c>
      <c r="B396" t="s">
        <v>591</v>
      </c>
      <c r="C396" t="s">
        <v>712</v>
      </c>
      <c r="D396" t="str">
        <f t="shared" si="6"/>
        <v>1150_U_Köln (DSHS)</v>
      </c>
    </row>
    <row r="397" spans="1:4" x14ac:dyDescent="0.25">
      <c r="A397" s="21">
        <v>5831</v>
      </c>
      <c r="B397" t="s">
        <v>597</v>
      </c>
      <c r="C397" t="s">
        <v>1026</v>
      </c>
      <c r="D397" t="str">
        <f t="shared" si="6"/>
        <v>5831_FH_Köln (FH K)</v>
      </c>
    </row>
    <row r="398" spans="1:4" x14ac:dyDescent="0.25">
      <c r="A398" s="21">
        <v>5821</v>
      </c>
      <c r="B398" t="s">
        <v>597</v>
      </c>
      <c r="C398" t="s">
        <v>1020</v>
      </c>
      <c r="D398" t="str">
        <f t="shared" si="6"/>
        <v>5821_FH_Köln (FHM)</v>
      </c>
    </row>
    <row r="399" spans="1:4" x14ac:dyDescent="0.25">
      <c r="A399" s="21">
        <v>6282</v>
      </c>
      <c r="B399" t="s">
        <v>597</v>
      </c>
      <c r="C399" t="s">
        <v>1087</v>
      </c>
      <c r="D399" t="str">
        <f t="shared" si="6"/>
        <v>6282_FH_Köln (Fresenius)</v>
      </c>
    </row>
    <row r="400" spans="1:4" x14ac:dyDescent="0.25">
      <c r="A400" s="21">
        <v>2581</v>
      </c>
      <c r="B400" t="s">
        <v>855</v>
      </c>
      <c r="C400" t="s">
        <v>866</v>
      </c>
      <c r="D400" t="str">
        <f t="shared" si="6"/>
        <v>2581_KH_Köln (H für Musik Köln)</v>
      </c>
    </row>
    <row r="401" spans="1:4" x14ac:dyDescent="0.25">
      <c r="A401" s="21">
        <v>1562</v>
      </c>
      <c r="B401" t="s">
        <v>597</v>
      </c>
      <c r="C401" t="s">
        <v>774</v>
      </c>
      <c r="D401" t="str">
        <f t="shared" si="6"/>
        <v>1562_FH_Köln (HS f. MKW Berlin)</v>
      </c>
    </row>
    <row r="402" spans="1:4" x14ac:dyDescent="0.25">
      <c r="A402" s="21">
        <v>3090</v>
      </c>
      <c r="B402" t="s">
        <v>597</v>
      </c>
      <c r="C402" t="s">
        <v>915</v>
      </c>
      <c r="D402" t="str">
        <f t="shared" si="6"/>
        <v>3090_FH_Köln (HSD)</v>
      </c>
    </row>
    <row r="403" spans="1:4" x14ac:dyDescent="0.25">
      <c r="A403" s="21">
        <v>5693</v>
      </c>
      <c r="B403" t="s">
        <v>597</v>
      </c>
      <c r="C403" t="s">
        <v>997</v>
      </c>
      <c r="D403" t="str">
        <f t="shared" si="6"/>
        <v>5693_FH_Köln (ISoM Dortmund)</v>
      </c>
    </row>
    <row r="404" spans="1:4" x14ac:dyDescent="0.25">
      <c r="A404" s="21">
        <v>6031</v>
      </c>
      <c r="B404" t="s">
        <v>597</v>
      </c>
      <c r="C404" t="s">
        <v>1044</v>
      </c>
      <c r="D404" t="str">
        <f t="shared" si="6"/>
        <v>6031_FH_Köln (Kath. HS NRW)</v>
      </c>
    </row>
    <row r="405" spans="1:4" x14ac:dyDescent="0.25">
      <c r="A405" s="21">
        <v>2880</v>
      </c>
      <c r="B405" t="s">
        <v>855</v>
      </c>
      <c r="C405" t="s">
        <v>893</v>
      </c>
      <c r="D405" t="str">
        <f t="shared" si="6"/>
        <v>2880_KH_Köln (KHFM)</v>
      </c>
    </row>
    <row r="406" spans="1:4" x14ac:dyDescent="0.25">
      <c r="A406" s="21">
        <v>1119</v>
      </c>
      <c r="B406" t="s">
        <v>591</v>
      </c>
      <c r="C406" t="s">
        <v>707</v>
      </c>
      <c r="D406" t="str">
        <f t="shared" si="6"/>
        <v>1119_U_Köln (Klinikum)</v>
      </c>
    </row>
    <row r="407" spans="1:4" x14ac:dyDescent="0.25">
      <c r="A407" s="21">
        <v>1111</v>
      </c>
      <c r="B407" t="s">
        <v>591</v>
      </c>
      <c r="C407" t="s">
        <v>706</v>
      </c>
      <c r="D407" t="str">
        <f t="shared" si="6"/>
        <v>1111_U_Köln (o.Klinikum)</v>
      </c>
    </row>
    <row r="408" spans="1:4" x14ac:dyDescent="0.25">
      <c r="A408" s="21">
        <v>2440</v>
      </c>
      <c r="B408" t="s">
        <v>597</v>
      </c>
      <c r="C408" t="s">
        <v>852</v>
      </c>
      <c r="D408" t="str">
        <f t="shared" si="6"/>
        <v>2440_FH_Köln Praxishochsch Köln</v>
      </c>
    </row>
    <row r="409" spans="1:4" x14ac:dyDescent="0.25">
      <c r="A409" s="21">
        <v>5990</v>
      </c>
      <c r="B409" t="s">
        <v>597</v>
      </c>
      <c r="C409" t="s">
        <v>1041</v>
      </c>
      <c r="D409" t="str">
        <f t="shared" si="6"/>
        <v>5990_FH_Köln Priv Rheinische FH</v>
      </c>
    </row>
    <row r="410" spans="1:4" x14ac:dyDescent="0.25">
      <c r="A410" s="21">
        <v>1680</v>
      </c>
      <c r="B410" t="s">
        <v>597</v>
      </c>
      <c r="C410" t="s">
        <v>786</v>
      </c>
      <c r="D410" t="str">
        <f t="shared" si="6"/>
        <v>1680_FH_Köln, CBS in Köln</v>
      </c>
    </row>
    <row r="411" spans="1:4" x14ac:dyDescent="0.25">
      <c r="A411" s="21">
        <v>764</v>
      </c>
      <c r="B411" t="s">
        <v>597</v>
      </c>
      <c r="C411" t="s">
        <v>671</v>
      </c>
      <c r="D411" t="str">
        <f t="shared" si="6"/>
        <v>764_FH_Köln, IB HS Berlin</v>
      </c>
    </row>
    <row r="412" spans="1:4" x14ac:dyDescent="0.25">
      <c r="A412" s="21">
        <v>34</v>
      </c>
      <c r="B412" t="s">
        <v>597</v>
      </c>
      <c r="C412" t="s">
        <v>601</v>
      </c>
      <c r="D412" t="str">
        <f t="shared" si="6"/>
        <v>34_FH_Köln, Macromedia München</v>
      </c>
    </row>
    <row r="413" spans="1:4" x14ac:dyDescent="0.25">
      <c r="A413" s="21">
        <v>8104</v>
      </c>
      <c r="B413" t="s">
        <v>597</v>
      </c>
      <c r="C413" t="s">
        <v>1254</v>
      </c>
      <c r="D413" t="str">
        <f t="shared" si="6"/>
        <v>8104_FH_Köln, Öko u Mgt Essen</v>
      </c>
    </row>
    <row r="414" spans="1:4" x14ac:dyDescent="0.25">
      <c r="A414" s="21">
        <v>7850</v>
      </c>
      <c r="B414" t="s">
        <v>664</v>
      </c>
      <c r="C414" t="s">
        <v>1223</v>
      </c>
      <c r="D414" t="str">
        <f t="shared" si="6"/>
        <v>7850_VERWFH_Königs Wusterhausen</v>
      </c>
    </row>
    <row r="415" spans="1:4" x14ac:dyDescent="0.25">
      <c r="A415" s="21">
        <v>1260</v>
      </c>
      <c r="B415" t="s">
        <v>591</v>
      </c>
      <c r="C415" t="s">
        <v>729</v>
      </c>
      <c r="D415" t="str">
        <f t="shared" si="6"/>
        <v>1260_U_Konstanz</v>
      </c>
    </row>
    <row r="416" spans="1:4" x14ac:dyDescent="0.25">
      <c r="A416" s="21">
        <v>6770</v>
      </c>
      <c r="B416" t="s">
        <v>597</v>
      </c>
      <c r="C416" t="s">
        <v>1140</v>
      </c>
      <c r="D416" t="str">
        <f t="shared" si="6"/>
        <v>6770_FH_Konstanz (HTWG)</v>
      </c>
    </row>
    <row r="417" spans="1:4" x14ac:dyDescent="0.25">
      <c r="A417" s="21">
        <v>1410</v>
      </c>
      <c r="B417" t="s">
        <v>597</v>
      </c>
      <c r="C417" t="s">
        <v>755</v>
      </c>
      <c r="D417" t="str">
        <f t="shared" si="6"/>
        <v>1410_FH_Konstanz, Allensbach HS</v>
      </c>
    </row>
    <row r="418" spans="1:4" x14ac:dyDescent="0.25">
      <c r="A418" s="21">
        <v>8033</v>
      </c>
      <c r="B418" t="s">
        <v>597</v>
      </c>
      <c r="C418" t="s">
        <v>1242</v>
      </c>
      <c r="D418" t="str">
        <f t="shared" si="6"/>
        <v>8033_FH_Köthen (FH Anhalt)</v>
      </c>
    </row>
    <row r="419" spans="1:4" x14ac:dyDescent="0.25">
      <c r="A419" s="21">
        <v>5841</v>
      </c>
      <c r="B419" t="s">
        <v>597</v>
      </c>
      <c r="C419" t="s">
        <v>1029</v>
      </c>
      <c r="D419" t="str">
        <f t="shared" si="6"/>
        <v>5841_FH_Krefeld</v>
      </c>
    </row>
    <row r="420" spans="1:4" x14ac:dyDescent="0.25">
      <c r="A420" s="21">
        <v>6752</v>
      </c>
      <c r="B420" t="s">
        <v>597</v>
      </c>
      <c r="C420" t="s">
        <v>1137</v>
      </c>
      <c r="D420" t="str">
        <f t="shared" si="6"/>
        <v>6752_FH_Künzelsau (FH HN)</v>
      </c>
    </row>
    <row r="421" spans="1:4" x14ac:dyDescent="0.25">
      <c r="A421" s="21">
        <v>1292</v>
      </c>
      <c r="B421" t="s">
        <v>591</v>
      </c>
      <c r="C421" t="s">
        <v>734</v>
      </c>
      <c r="D421" t="str">
        <f t="shared" si="6"/>
        <v>1292_U_Landau (U KO-LD)</v>
      </c>
    </row>
    <row r="422" spans="1:4" x14ac:dyDescent="0.25">
      <c r="A422" s="21">
        <v>7450</v>
      </c>
      <c r="B422" t="s">
        <v>597</v>
      </c>
      <c r="C422" t="s">
        <v>1183</v>
      </c>
      <c r="D422" t="str">
        <f t="shared" si="6"/>
        <v>7450_FH_Landshut</v>
      </c>
    </row>
    <row r="423" spans="1:4" x14ac:dyDescent="0.25">
      <c r="A423" s="21">
        <v>6203</v>
      </c>
      <c r="B423" t="s">
        <v>1059</v>
      </c>
      <c r="C423" t="s">
        <v>1061</v>
      </c>
      <c r="D423" t="str">
        <f t="shared" si="6"/>
        <v>6203_FB_Langen (Wetterdienst)</v>
      </c>
    </row>
    <row r="424" spans="1:4" x14ac:dyDescent="0.25">
      <c r="A424" s="21">
        <v>4992</v>
      </c>
      <c r="B424" t="s">
        <v>597</v>
      </c>
      <c r="C424" t="s">
        <v>942</v>
      </c>
      <c r="D424" t="str">
        <f t="shared" si="6"/>
        <v>4992_FH_Leer (Emden/Leer)</v>
      </c>
    </row>
    <row r="425" spans="1:4" x14ac:dyDescent="0.25">
      <c r="A425" s="21">
        <v>5100</v>
      </c>
      <c r="B425" t="s">
        <v>597</v>
      </c>
      <c r="C425" t="s">
        <v>950</v>
      </c>
      <c r="D425" t="str">
        <f t="shared" si="6"/>
        <v>5100_FH_Leiptzig (HFT)</v>
      </c>
    </row>
    <row r="426" spans="1:4" x14ac:dyDescent="0.25">
      <c r="A426" s="21" t="s">
        <v>1278</v>
      </c>
      <c r="B426" t="s">
        <v>597</v>
      </c>
      <c r="C426" t="s">
        <v>1279</v>
      </c>
      <c r="D426" t="str">
        <f t="shared" si="6"/>
        <v>810K_FH_Leipzig (FOM Essen)</v>
      </c>
    </row>
    <row r="427" spans="1:4" x14ac:dyDescent="0.25">
      <c r="A427" s="21">
        <v>2740</v>
      </c>
      <c r="B427" t="s">
        <v>855</v>
      </c>
      <c r="C427" t="s">
        <v>883</v>
      </c>
      <c r="D427" t="str">
        <f t="shared" si="6"/>
        <v>2740_KH_Leipzig (HFNT)</v>
      </c>
    </row>
    <row r="428" spans="1:4" x14ac:dyDescent="0.25">
      <c r="A428" s="21">
        <v>5130</v>
      </c>
      <c r="B428" t="s">
        <v>597</v>
      </c>
      <c r="C428" t="s">
        <v>953</v>
      </c>
      <c r="D428" t="str">
        <f t="shared" si="6"/>
        <v>5130_FH_Leipzig (HFTWK)</v>
      </c>
    </row>
    <row r="429" spans="1:4" x14ac:dyDescent="0.25">
      <c r="A429" s="21">
        <v>630</v>
      </c>
      <c r="B429" t="s">
        <v>652</v>
      </c>
      <c r="C429" t="s">
        <v>653</v>
      </c>
      <c r="D429" t="str">
        <f t="shared" si="6"/>
        <v>630_H_Leipzig (HHL)</v>
      </c>
    </row>
    <row r="430" spans="1:4" x14ac:dyDescent="0.25">
      <c r="A430" s="21">
        <v>369</v>
      </c>
      <c r="B430" t="s">
        <v>591</v>
      </c>
      <c r="C430" t="s">
        <v>631</v>
      </c>
      <c r="D430" t="str">
        <f t="shared" si="6"/>
        <v>369_U_Leipzig (Klinikum)</v>
      </c>
    </row>
    <row r="431" spans="1:4" x14ac:dyDescent="0.25">
      <c r="A431" s="21">
        <v>2640</v>
      </c>
      <c r="B431" t="s">
        <v>855</v>
      </c>
      <c r="C431" t="s">
        <v>874</v>
      </c>
      <c r="D431" t="str">
        <f t="shared" si="6"/>
        <v>2640_KH_Leipzig (LGB)</v>
      </c>
    </row>
    <row r="432" spans="1:4" x14ac:dyDescent="0.25">
      <c r="A432" s="21">
        <v>650</v>
      </c>
      <c r="B432" t="s">
        <v>591</v>
      </c>
      <c r="C432" t="s">
        <v>655</v>
      </c>
      <c r="D432" t="str">
        <f t="shared" si="6"/>
        <v>650_U_Leipzig (Med.Fakultät)</v>
      </c>
    </row>
    <row r="433" spans="1:4" x14ac:dyDescent="0.25">
      <c r="A433" s="21">
        <v>361</v>
      </c>
      <c r="B433" t="s">
        <v>591</v>
      </c>
      <c r="C433" t="s">
        <v>630</v>
      </c>
      <c r="D433" t="str">
        <f t="shared" si="6"/>
        <v>361_U_Leipzig (o.Klinikum)</v>
      </c>
    </row>
    <row r="434" spans="1:4" x14ac:dyDescent="0.25">
      <c r="A434" s="21">
        <v>2370</v>
      </c>
      <c r="B434" t="s">
        <v>597</v>
      </c>
      <c r="C434" t="s">
        <v>843</v>
      </c>
      <c r="D434" t="str">
        <f t="shared" si="6"/>
        <v>2370_FH_Leipzig, Vitruv. Leipzig</v>
      </c>
    </row>
    <row r="435" spans="1:4" x14ac:dyDescent="0.25">
      <c r="A435" s="21">
        <v>5861</v>
      </c>
      <c r="B435" t="s">
        <v>597</v>
      </c>
      <c r="C435" t="s">
        <v>1031</v>
      </c>
      <c r="D435" t="str">
        <f t="shared" si="6"/>
        <v>5861_FH_Lemgo (Ostwestf.-Lippe)</v>
      </c>
    </row>
    <row r="436" spans="1:4" x14ac:dyDescent="0.25">
      <c r="A436" s="21">
        <v>5833</v>
      </c>
      <c r="B436" t="s">
        <v>597</v>
      </c>
      <c r="C436" t="s">
        <v>1028</v>
      </c>
      <c r="D436" t="str">
        <f t="shared" si="6"/>
        <v>5833_FH_Leverkusen (FH K)</v>
      </c>
    </row>
    <row r="437" spans="1:4" x14ac:dyDescent="0.25">
      <c r="A437" s="21">
        <v>5503</v>
      </c>
      <c r="B437" t="s">
        <v>597</v>
      </c>
      <c r="C437" t="s">
        <v>991</v>
      </c>
      <c r="D437" t="str">
        <f t="shared" si="6"/>
        <v>5503_FH_Lingen (FH Osnabrück)</v>
      </c>
    </row>
    <row r="438" spans="1:4" x14ac:dyDescent="0.25">
      <c r="A438" s="21">
        <v>3072</v>
      </c>
      <c r="B438" t="s">
        <v>597</v>
      </c>
      <c r="C438" t="s">
        <v>913</v>
      </c>
      <c r="D438" t="str">
        <f t="shared" si="6"/>
        <v>3072_FH_Lippstadt</v>
      </c>
    </row>
    <row r="439" spans="1:4" x14ac:dyDescent="0.25">
      <c r="A439" s="21">
        <v>8176</v>
      </c>
      <c r="B439" t="s">
        <v>597</v>
      </c>
      <c r="C439" t="s">
        <v>1308</v>
      </c>
      <c r="D439" t="str">
        <f t="shared" si="6"/>
        <v>8176_FH_Lörrach (DHBW)</v>
      </c>
    </row>
    <row r="440" spans="1:4" x14ac:dyDescent="0.25">
      <c r="A440" s="21">
        <v>1010</v>
      </c>
      <c r="B440" t="s">
        <v>591</v>
      </c>
      <c r="C440" t="s">
        <v>691</v>
      </c>
      <c r="D440" t="str">
        <f t="shared" si="6"/>
        <v>1010_U_Lübeck</v>
      </c>
    </row>
    <row r="441" spans="1:4" x14ac:dyDescent="0.25">
      <c r="A441" s="21">
        <v>5030</v>
      </c>
      <c r="B441" t="s">
        <v>597</v>
      </c>
      <c r="C441" t="s">
        <v>691</v>
      </c>
      <c r="D441" t="str">
        <f t="shared" si="6"/>
        <v>5030_FH_Lübeck</v>
      </c>
    </row>
    <row r="442" spans="1:4" x14ac:dyDescent="0.25">
      <c r="A442" s="21">
        <v>2590</v>
      </c>
      <c r="B442" t="s">
        <v>597</v>
      </c>
      <c r="C442" t="s">
        <v>869</v>
      </c>
      <c r="D442" t="str">
        <f t="shared" si="6"/>
        <v>2590_FH_Lübeck (MHS)</v>
      </c>
    </row>
    <row r="443" spans="1:4" x14ac:dyDescent="0.25">
      <c r="A443" s="21" t="s">
        <v>1070</v>
      </c>
      <c r="B443" t="s">
        <v>664</v>
      </c>
      <c r="C443" t="s">
        <v>1071</v>
      </c>
      <c r="D443" t="str">
        <f t="shared" si="6"/>
        <v>620D_VERWFH_Lübeck FB Bundespolizei</v>
      </c>
    </row>
    <row r="444" spans="1:4" x14ac:dyDescent="0.25">
      <c r="A444" s="21">
        <v>3711</v>
      </c>
      <c r="B444" t="s">
        <v>931</v>
      </c>
      <c r="C444" t="s">
        <v>932</v>
      </c>
      <c r="D444" t="str">
        <f t="shared" si="6"/>
        <v>3711_PH_Ludwigsburg</v>
      </c>
    </row>
    <row r="445" spans="1:4" x14ac:dyDescent="0.25">
      <c r="A445" s="21">
        <v>7070</v>
      </c>
      <c r="B445" t="s">
        <v>664</v>
      </c>
      <c r="C445" t="s">
        <v>932</v>
      </c>
      <c r="D445" t="str">
        <f t="shared" si="6"/>
        <v>7070_VERWFH_Ludwigsburg</v>
      </c>
    </row>
    <row r="446" spans="1:4" x14ac:dyDescent="0.25">
      <c r="A446" s="21">
        <v>7190</v>
      </c>
      <c r="B446" t="s">
        <v>597</v>
      </c>
      <c r="C446" t="s">
        <v>1164</v>
      </c>
      <c r="D446" t="str">
        <f t="shared" si="6"/>
        <v>7190_FH_Ludwigsburg(EvangH Lburg)</v>
      </c>
    </row>
    <row r="447" spans="1:4" x14ac:dyDescent="0.25">
      <c r="A447" s="21">
        <v>6650</v>
      </c>
      <c r="B447" t="s">
        <v>597</v>
      </c>
      <c r="C447" t="s">
        <v>1123</v>
      </c>
      <c r="D447" t="str">
        <f t="shared" si="6"/>
        <v>6650_FH_Ludwigshafen a. Rh.</v>
      </c>
    </row>
    <row r="448" spans="1:4" x14ac:dyDescent="0.25">
      <c r="A448" s="21">
        <v>990</v>
      </c>
      <c r="B448" t="s">
        <v>591</v>
      </c>
      <c r="C448" t="s">
        <v>689</v>
      </c>
      <c r="D448" t="str">
        <f t="shared" si="6"/>
        <v>990_U_Lüneburg</v>
      </c>
    </row>
    <row r="449" spans="1:4" x14ac:dyDescent="0.25">
      <c r="A449" s="21">
        <v>319</v>
      </c>
      <c r="B449" t="s">
        <v>591</v>
      </c>
      <c r="C449" t="s">
        <v>629</v>
      </c>
      <c r="D449" t="str">
        <f t="shared" si="6"/>
        <v>319_U_Magdeburg (Klinikum)</v>
      </c>
    </row>
    <row r="450" spans="1:4" x14ac:dyDescent="0.25">
      <c r="A450" s="21">
        <v>8011</v>
      </c>
      <c r="B450" t="s">
        <v>597</v>
      </c>
      <c r="C450" t="s">
        <v>1236</v>
      </c>
      <c r="D450" t="str">
        <f t="shared" ref="D450:D513" si="7">A450&amp;"_"&amp;B450&amp;"_"&amp;C450&amp;""</f>
        <v>8011_FH_Magdeburg (MD-SDL)</v>
      </c>
    </row>
    <row r="451" spans="1:4" x14ac:dyDescent="0.25">
      <c r="A451" s="21">
        <v>311</v>
      </c>
      <c r="B451" t="s">
        <v>591</v>
      </c>
      <c r="C451" t="s">
        <v>628</v>
      </c>
      <c r="D451" t="str">
        <f t="shared" si="7"/>
        <v>311_U_Magdeburg (o.Klinikum)</v>
      </c>
    </row>
    <row r="452" spans="1:4" x14ac:dyDescent="0.25">
      <c r="A452" s="21">
        <v>6670</v>
      </c>
      <c r="B452" t="s">
        <v>597</v>
      </c>
      <c r="C452" t="s">
        <v>1125</v>
      </c>
      <c r="D452" t="str">
        <f t="shared" si="7"/>
        <v>6670_FH_Mainz</v>
      </c>
    </row>
    <row r="453" spans="1:4" x14ac:dyDescent="0.25">
      <c r="A453" s="21">
        <v>6600</v>
      </c>
      <c r="B453" t="s">
        <v>597</v>
      </c>
      <c r="C453" t="s">
        <v>1119</v>
      </c>
      <c r="D453" t="str">
        <f t="shared" si="7"/>
        <v>6600_FH_Mainz (Kath.HS)</v>
      </c>
    </row>
    <row r="454" spans="1:4" x14ac:dyDescent="0.25">
      <c r="A454" s="21">
        <v>1390</v>
      </c>
      <c r="B454" t="s">
        <v>591</v>
      </c>
      <c r="C454" t="s">
        <v>754</v>
      </c>
      <c r="D454" t="str">
        <f t="shared" si="7"/>
        <v>1390_U_Mainz (Klinikum)</v>
      </c>
    </row>
    <row r="455" spans="1:4" x14ac:dyDescent="0.25">
      <c r="A455" s="21">
        <v>1221</v>
      </c>
      <c r="B455" t="s">
        <v>591</v>
      </c>
      <c r="C455" t="s">
        <v>720</v>
      </c>
      <c r="D455" t="str">
        <f t="shared" si="7"/>
        <v>1221_U_Mainz (o.Klinikum)</v>
      </c>
    </row>
    <row r="456" spans="1:4" x14ac:dyDescent="0.25">
      <c r="A456" s="21">
        <v>1293</v>
      </c>
      <c r="B456" t="s">
        <v>591</v>
      </c>
      <c r="C456" t="s">
        <v>735</v>
      </c>
      <c r="D456" t="str">
        <f t="shared" si="7"/>
        <v>1293_U_Mainz(U KO-LD Präsidial.)</v>
      </c>
    </row>
    <row r="457" spans="1:4" x14ac:dyDescent="0.25">
      <c r="A457" s="21">
        <v>1681</v>
      </c>
      <c r="B457" t="s">
        <v>597</v>
      </c>
      <c r="C457" t="s">
        <v>787</v>
      </c>
      <c r="D457" t="str">
        <f t="shared" si="7"/>
        <v>1681_FH_Mainz, CBS Köln</v>
      </c>
    </row>
    <row r="458" spans="1:4" x14ac:dyDescent="0.25">
      <c r="A458" s="21">
        <v>1810</v>
      </c>
      <c r="B458" t="s">
        <v>591</v>
      </c>
      <c r="C458" t="s">
        <v>800</v>
      </c>
      <c r="D458" t="str">
        <f t="shared" si="7"/>
        <v>1810_U_Mannheim</v>
      </c>
    </row>
    <row r="459" spans="1:4" x14ac:dyDescent="0.25">
      <c r="A459" s="21">
        <v>6780</v>
      </c>
      <c r="B459" t="s">
        <v>597</v>
      </c>
      <c r="C459" t="s">
        <v>800</v>
      </c>
      <c r="D459" t="str">
        <f t="shared" si="7"/>
        <v>6780_FH_Mannheim</v>
      </c>
    </row>
    <row r="460" spans="1:4" x14ac:dyDescent="0.25">
      <c r="A460" s="21">
        <v>8177</v>
      </c>
      <c r="B460" t="s">
        <v>597</v>
      </c>
      <c r="C460" t="s">
        <v>1309</v>
      </c>
      <c r="D460" t="str">
        <f t="shared" si="7"/>
        <v>8177_FH_Mannheim (DHBW)</v>
      </c>
    </row>
    <row r="461" spans="1:4" x14ac:dyDescent="0.25">
      <c r="A461" s="21">
        <v>60</v>
      </c>
      <c r="B461" t="s">
        <v>597</v>
      </c>
      <c r="C461" t="s">
        <v>605</v>
      </c>
      <c r="D461" t="str">
        <f t="shared" si="7"/>
        <v>60_FH_Mannheim (HdBA)</v>
      </c>
    </row>
    <row r="462" spans="1:4" x14ac:dyDescent="0.25">
      <c r="A462" s="21">
        <v>1970</v>
      </c>
      <c r="B462" t="s">
        <v>597</v>
      </c>
      <c r="C462" t="s">
        <v>817</v>
      </c>
      <c r="D462" t="str">
        <f t="shared" si="7"/>
        <v>1970_FH_Mannheim (HdWM)</v>
      </c>
    </row>
    <row r="463" spans="1:4" x14ac:dyDescent="0.25">
      <c r="A463" s="21">
        <v>2450</v>
      </c>
      <c r="B463" t="s">
        <v>597</v>
      </c>
      <c r="C463" t="s">
        <v>854</v>
      </c>
      <c r="D463" t="str">
        <f t="shared" si="7"/>
        <v>2450_FH_Mannheim (HWGR)</v>
      </c>
    </row>
    <row r="464" spans="1:4" x14ac:dyDescent="0.25">
      <c r="A464" s="21">
        <v>1258</v>
      </c>
      <c r="B464" t="s">
        <v>591</v>
      </c>
      <c r="C464" t="s">
        <v>727</v>
      </c>
      <c r="D464" t="str">
        <f t="shared" si="7"/>
        <v>1258_U_Mannheim (U HD Klinikum)</v>
      </c>
    </row>
    <row r="465" spans="1:4" x14ac:dyDescent="0.25">
      <c r="A465" s="21" t="s">
        <v>1066</v>
      </c>
      <c r="B465" t="s">
        <v>1059</v>
      </c>
      <c r="C465" t="s">
        <v>1067</v>
      </c>
      <c r="D465" t="str">
        <f t="shared" si="7"/>
        <v>620B_FB_Mannheim(Bundeswehrverw.)</v>
      </c>
    </row>
    <row r="466" spans="1:4" x14ac:dyDescent="0.25">
      <c r="A466" s="21">
        <v>2660</v>
      </c>
      <c r="B466" t="s">
        <v>652</v>
      </c>
      <c r="C466" t="s">
        <v>876</v>
      </c>
      <c r="D466" t="str">
        <f t="shared" si="7"/>
        <v>2660_H_Mannheim(MUHO)</v>
      </c>
    </row>
    <row r="467" spans="1:4" x14ac:dyDescent="0.25">
      <c r="A467" s="21" t="s">
        <v>1292</v>
      </c>
      <c r="B467" t="s">
        <v>597</v>
      </c>
      <c r="C467" t="s">
        <v>1293</v>
      </c>
      <c r="D467" t="str">
        <f t="shared" si="7"/>
        <v>810T_FH_Mannheim, FH Öko Essen</v>
      </c>
    </row>
    <row r="468" spans="1:4" x14ac:dyDescent="0.25">
      <c r="A468" s="21">
        <v>1252</v>
      </c>
      <c r="B468" t="s">
        <v>591</v>
      </c>
      <c r="C468" t="s">
        <v>726</v>
      </c>
      <c r="D468" t="str">
        <f t="shared" si="7"/>
        <v>1252_U_Mannheim, U Heidelberg</v>
      </c>
    </row>
    <row r="469" spans="1:4" x14ac:dyDescent="0.25">
      <c r="A469" s="21">
        <v>1180</v>
      </c>
      <c r="B469" t="s">
        <v>591</v>
      </c>
      <c r="C469" t="s">
        <v>716</v>
      </c>
      <c r="D469" t="str">
        <f t="shared" si="7"/>
        <v>1180_U_Marburg</v>
      </c>
    </row>
    <row r="470" spans="1:4" x14ac:dyDescent="0.25">
      <c r="A470" s="21">
        <v>6320</v>
      </c>
      <c r="B470" t="s">
        <v>597</v>
      </c>
      <c r="C470" t="s">
        <v>1095</v>
      </c>
      <c r="D470" t="str">
        <f t="shared" si="7"/>
        <v>6320_FH_Marburg (Archivwesen)</v>
      </c>
    </row>
    <row r="471" spans="1:4" x14ac:dyDescent="0.25">
      <c r="A471" s="21">
        <v>1550</v>
      </c>
      <c r="B471" t="s">
        <v>652</v>
      </c>
      <c r="C471" t="s">
        <v>772</v>
      </c>
      <c r="D471" t="str">
        <f t="shared" si="7"/>
        <v>1550_H_Marburg (Ev.HT)</v>
      </c>
    </row>
    <row r="472" spans="1:4" x14ac:dyDescent="0.25">
      <c r="A472" s="21">
        <v>1379</v>
      </c>
      <c r="B472" t="s">
        <v>591</v>
      </c>
      <c r="C472" t="s">
        <v>751</v>
      </c>
      <c r="D472" t="str">
        <f t="shared" si="7"/>
        <v>1379_U_Marburg (UniKlinik GI-MR)</v>
      </c>
    </row>
    <row r="473" spans="1:4" x14ac:dyDescent="0.25">
      <c r="A473" s="21">
        <v>8107</v>
      </c>
      <c r="B473" t="s">
        <v>597</v>
      </c>
      <c r="C473" t="s">
        <v>1257</v>
      </c>
      <c r="D473" t="str">
        <f t="shared" si="7"/>
        <v>8107_FH_Marl, Öko u Mgt Essen</v>
      </c>
    </row>
    <row r="474" spans="1:4" x14ac:dyDescent="0.25">
      <c r="A474" s="21">
        <v>6631</v>
      </c>
      <c r="B474" t="s">
        <v>1059</v>
      </c>
      <c r="C474" t="s">
        <v>1121</v>
      </c>
      <c r="D474" t="str">
        <f t="shared" si="7"/>
        <v>6631_FB_Mayen (IV)</v>
      </c>
    </row>
    <row r="475" spans="1:4" x14ac:dyDescent="0.25">
      <c r="A475" s="21">
        <v>6380</v>
      </c>
      <c r="B475" t="s">
        <v>664</v>
      </c>
      <c r="C475" t="s">
        <v>1103</v>
      </c>
      <c r="D475" t="str">
        <f t="shared" si="7"/>
        <v>6380_VERWFH_Meißen H u Fortbild.zentr</v>
      </c>
    </row>
    <row r="476" spans="1:4" x14ac:dyDescent="0.25">
      <c r="A476" s="21">
        <v>8000</v>
      </c>
      <c r="B476" t="s">
        <v>597</v>
      </c>
      <c r="C476" t="s">
        <v>1235</v>
      </c>
      <c r="D476" t="str">
        <f t="shared" si="7"/>
        <v>8000_FH_Merseburg</v>
      </c>
    </row>
    <row r="477" spans="1:4" x14ac:dyDescent="0.25">
      <c r="A477" s="21">
        <v>5253</v>
      </c>
      <c r="B477" t="s">
        <v>597</v>
      </c>
      <c r="C477" t="s">
        <v>971</v>
      </c>
      <c r="D477" t="str">
        <f t="shared" si="7"/>
        <v>5253_FH_Meschede (Südwestfal.)</v>
      </c>
    </row>
    <row r="478" spans="1:4" x14ac:dyDescent="0.25">
      <c r="A478" s="21">
        <v>5905</v>
      </c>
      <c r="B478" t="s">
        <v>597</v>
      </c>
      <c r="C478" t="s">
        <v>1039</v>
      </c>
      <c r="D478" t="str">
        <f t="shared" si="7"/>
        <v>5905_FH_Mettmann (FH PB)</v>
      </c>
    </row>
    <row r="479" spans="1:4" x14ac:dyDescent="0.25">
      <c r="A479" s="21">
        <v>5732</v>
      </c>
      <c r="B479" t="s">
        <v>597</v>
      </c>
      <c r="C479" t="s">
        <v>1011</v>
      </c>
      <c r="D479" t="str">
        <f t="shared" si="7"/>
        <v>5732_FH_Minden (FH BI)</v>
      </c>
    </row>
    <row r="480" spans="1:4" x14ac:dyDescent="0.25">
      <c r="A480" s="21">
        <v>5140</v>
      </c>
      <c r="B480" t="s">
        <v>597</v>
      </c>
      <c r="C480" t="s">
        <v>954</v>
      </c>
      <c r="D480" t="str">
        <f t="shared" si="7"/>
        <v>5140_FH_Mittweida</v>
      </c>
    </row>
    <row r="481" spans="1:4" x14ac:dyDescent="0.25">
      <c r="A481" s="21">
        <v>5842</v>
      </c>
      <c r="B481" t="s">
        <v>597</v>
      </c>
      <c r="C481" t="s">
        <v>1030</v>
      </c>
      <c r="D481" t="str">
        <f t="shared" si="7"/>
        <v>5842_FH_Mönchengladbach</v>
      </c>
    </row>
    <row r="482" spans="1:4" x14ac:dyDescent="0.25">
      <c r="A482" s="21">
        <v>5170</v>
      </c>
      <c r="B482" t="s">
        <v>597</v>
      </c>
      <c r="C482" t="s">
        <v>962</v>
      </c>
      <c r="D482" t="str">
        <f t="shared" si="7"/>
        <v>5170_FH_Moritzburg (Ev.H)</v>
      </c>
    </row>
    <row r="483" spans="1:4" x14ac:dyDescent="0.25">
      <c r="A483" s="21">
        <v>8178</v>
      </c>
      <c r="B483" t="s">
        <v>597</v>
      </c>
      <c r="C483" t="s">
        <v>1310</v>
      </c>
      <c r="D483" t="str">
        <f t="shared" si="7"/>
        <v>8178_FH_Mosbach (DHBW)</v>
      </c>
    </row>
    <row r="484" spans="1:4" x14ac:dyDescent="0.25">
      <c r="A484" s="21">
        <v>7301</v>
      </c>
      <c r="B484" t="s">
        <v>597</v>
      </c>
      <c r="C484" t="s">
        <v>1172</v>
      </c>
      <c r="D484" t="str">
        <f t="shared" si="7"/>
        <v>7301_FH_Mühldorf, FH Rosenheim</v>
      </c>
    </row>
    <row r="485" spans="1:4" x14ac:dyDescent="0.25">
      <c r="A485" s="21">
        <v>6342</v>
      </c>
      <c r="B485" t="s">
        <v>664</v>
      </c>
      <c r="C485" t="s">
        <v>1097</v>
      </c>
      <c r="D485" t="str">
        <f t="shared" si="7"/>
        <v>6342_VERWFH_Mühlheim (HHfPuV Wiesb.)</v>
      </c>
    </row>
    <row r="486" spans="1:4" x14ac:dyDescent="0.25">
      <c r="A486" s="21" t="s">
        <v>1055</v>
      </c>
      <c r="B486" t="s">
        <v>664</v>
      </c>
      <c r="C486" t="s">
        <v>1056</v>
      </c>
      <c r="D486" t="str">
        <f t="shared" si="7"/>
        <v>607B_VERWFH_Mühlheim, FH öff Verw NW</v>
      </c>
    </row>
    <row r="487" spans="1:4" x14ac:dyDescent="0.25">
      <c r="A487" s="21">
        <v>3052</v>
      </c>
      <c r="B487" t="s">
        <v>597</v>
      </c>
      <c r="C487" t="s">
        <v>909</v>
      </c>
      <c r="D487" t="str">
        <f t="shared" si="7"/>
        <v>3052_FH_Mülheim</v>
      </c>
    </row>
    <row r="488" spans="1:4" x14ac:dyDescent="0.25">
      <c r="A488" s="21">
        <v>7532</v>
      </c>
      <c r="B488" t="s">
        <v>597</v>
      </c>
      <c r="C488" t="s">
        <v>1198</v>
      </c>
      <c r="D488" t="str">
        <f t="shared" si="7"/>
        <v>7532_FH_Münchberg (FH Hof)</v>
      </c>
    </row>
    <row r="489" spans="1:4" x14ac:dyDescent="0.25">
      <c r="A489" s="21">
        <v>7240</v>
      </c>
      <c r="B489" t="s">
        <v>597</v>
      </c>
      <c r="C489" t="s">
        <v>1168</v>
      </c>
      <c r="D489" t="str">
        <f t="shared" si="7"/>
        <v>7240_FH_München</v>
      </c>
    </row>
    <row r="490" spans="1:4" x14ac:dyDescent="0.25">
      <c r="A490" s="21">
        <v>2980</v>
      </c>
      <c r="B490" t="s">
        <v>652</v>
      </c>
      <c r="C490" t="s">
        <v>901</v>
      </c>
      <c r="D490" t="str">
        <f t="shared" si="7"/>
        <v>2980_H_München (AK)</v>
      </c>
    </row>
    <row r="491" spans="1:4" x14ac:dyDescent="0.25">
      <c r="A491" s="21">
        <v>8074</v>
      </c>
      <c r="B491" t="s">
        <v>597</v>
      </c>
      <c r="C491" t="s">
        <v>1247</v>
      </c>
      <c r="D491" t="str">
        <f t="shared" si="7"/>
        <v>8074_FH_München (AMD)</v>
      </c>
    </row>
    <row r="492" spans="1:4" x14ac:dyDescent="0.25">
      <c r="A492" s="21">
        <v>720</v>
      </c>
      <c r="B492" t="s">
        <v>597</v>
      </c>
      <c r="C492" t="s">
        <v>662</v>
      </c>
      <c r="D492" t="str">
        <f t="shared" si="7"/>
        <v>720_FH_München (angew.Sprachen)</v>
      </c>
    </row>
    <row r="493" spans="1:4" x14ac:dyDescent="0.25">
      <c r="A493" s="21">
        <v>6284</v>
      </c>
      <c r="B493" t="s">
        <v>597</v>
      </c>
      <c r="C493" t="s">
        <v>1088</v>
      </c>
      <c r="D493" t="str">
        <f t="shared" si="7"/>
        <v>6284_FH_München (Fresenius)</v>
      </c>
    </row>
    <row r="494" spans="1:4" x14ac:dyDescent="0.25">
      <c r="A494" s="21">
        <v>1710</v>
      </c>
      <c r="B494" t="s">
        <v>591</v>
      </c>
      <c r="C494" t="s">
        <v>789</v>
      </c>
      <c r="D494" t="str">
        <f t="shared" si="7"/>
        <v>1710_U_München (H f.Politik)</v>
      </c>
    </row>
    <row r="495" spans="1:4" x14ac:dyDescent="0.25">
      <c r="A495" s="21">
        <v>2211</v>
      </c>
      <c r="B495" t="s">
        <v>597</v>
      </c>
      <c r="C495" t="s">
        <v>832</v>
      </c>
      <c r="D495" t="str">
        <f t="shared" si="7"/>
        <v>2211_FH_München (HDBW H)</v>
      </c>
    </row>
    <row r="496" spans="1:4" x14ac:dyDescent="0.25">
      <c r="A496" s="21">
        <v>2730</v>
      </c>
      <c r="B496" t="s">
        <v>652</v>
      </c>
      <c r="C496" t="s">
        <v>882</v>
      </c>
      <c r="D496" t="str">
        <f t="shared" si="7"/>
        <v>2730_H_München (HFF)</v>
      </c>
    </row>
    <row r="497" spans="1:4" x14ac:dyDescent="0.25">
      <c r="A497" s="21">
        <v>7381</v>
      </c>
      <c r="B497" t="s">
        <v>597</v>
      </c>
      <c r="C497" t="s">
        <v>1180</v>
      </c>
      <c r="D497" t="str">
        <f t="shared" si="7"/>
        <v>7381_FH_München (Kath. Mü)</v>
      </c>
    </row>
    <row r="498" spans="1:4" x14ac:dyDescent="0.25">
      <c r="A498" s="21">
        <v>1329</v>
      </c>
      <c r="B498" t="s">
        <v>591</v>
      </c>
      <c r="C498" t="s">
        <v>741</v>
      </c>
      <c r="D498" t="str">
        <f t="shared" si="7"/>
        <v>1329_U_München (Klinikum)</v>
      </c>
    </row>
    <row r="499" spans="1:4" x14ac:dyDescent="0.25">
      <c r="A499" s="21">
        <v>1639</v>
      </c>
      <c r="B499" t="s">
        <v>632</v>
      </c>
      <c r="C499" t="s">
        <v>741</v>
      </c>
      <c r="D499" t="str">
        <f t="shared" si="7"/>
        <v>1639_TU_München (Klinikum)</v>
      </c>
    </row>
    <row r="500" spans="1:4" x14ac:dyDescent="0.25">
      <c r="A500" s="21">
        <v>30</v>
      </c>
      <c r="B500" t="s">
        <v>597</v>
      </c>
      <c r="C500" t="s">
        <v>598</v>
      </c>
      <c r="D500" t="str">
        <f t="shared" si="7"/>
        <v>30_FH_München (Macromedia)</v>
      </c>
    </row>
    <row r="501" spans="1:4" x14ac:dyDescent="0.25">
      <c r="A501" s="21">
        <v>7580</v>
      </c>
      <c r="B501" t="s">
        <v>597</v>
      </c>
      <c r="C501" t="s">
        <v>1204</v>
      </c>
      <c r="D501" t="str">
        <f t="shared" si="7"/>
        <v>7580_FH_München (MBS)</v>
      </c>
    </row>
    <row r="502" spans="1:4" x14ac:dyDescent="0.25">
      <c r="A502" s="21">
        <v>2720</v>
      </c>
      <c r="B502" t="s">
        <v>652</v>
      </c>
      <c r="C502" t="s">
        <v>881</v>
      </c>
      <c r="D502" t="str">
        <f t="shared" si="7"/>
        <v>2720_H_München (MHS)</v>
      </c>
    </row>
    <row r="503" spans="1:4" x14ac:dyDescent="0.25">
      <c r="A503" s="21">
        <v>1321</v>
      </c>
      <c r="B503" t="s">
        <v>591</v>
      </c>
      <c r="C503" t="s">
        <v>739</v>
      </c>
      <c r="D503" t="str">
        <f t="shared" si="7"/>
        <v>1321_U_München (o.Klinikum)</v>
      </c>
    </row>
    <row r="504" spans="1:4" x14ac:dyDescent="0.25">
      <c r="A504" s="21">
        <v>1631</v>
      </c>
      <c r="B504" t="s">
        <v>632</v>
      </c>
      <c r="C504" t="s">
        <v>739</v>
      </c>
      <c r="D504" t="str">
        <f t="shared" si="7"/>
        <v>1631_TU_München (o.Klinikum)</v>
      </c>
    </row>
    <row r="505" spans="1:4" x14ac:dyDescent="0.25">
      <c r="A505" s="21">
        <v>2170</v>
      </c>
      <c r="B505" t="s">
        <v>652</v>
      </c>
      <c r="C505" t="s">
        <v>829</v>
      </c>
      <c r="D505" t="str">
        <f t="shared" si="7"/>
        <v>2170_H_München (Philos.)</v>
      </c>
    </row>
    <row r="506" spans="1:4" x14ac:dyDescent="0.25">
      <c r="A506" s="21">
        <v>7467</v>
      </c>
      <c r="B506" t="s">
        <v>664</v>
      </c>
      <c r="C506" t="s">
        <v>1190</v>
      </c>
      <c r="D506" t="str">
        <f t="shared" si="7"/>
        <v>7467_VERWFH_München (Zentralverw.)</v>
      </c>
    </row>
    <row r="507" spans="1:4" x14ac:dyDescent="0.25">
      <c r="A507" s="21">
        <v>5724</v>
      </c>
      <c r="B507" t="s">
        <v>597</v>
      </c>
      <c r="C507" t="s">
        <v>1006</v>
      </c>
      <c r="D507" t="str">
        <f t="shared" si="7"/>
        <v>5724_FH_München IH Bad Honnef-Bo.</v>
      </c>
    </row>
    <row r="508" spans="1:4" x14ac:dyDescent="0.25">
      <c r="A508" s="21">
        <v>1323</v>
      </c>
      <c r="B508" t="s">
        <v>591</v>
      </c>
      <c r="C508" t="s">
        <v>740</v>
      </c>
      <c r="D508" t="str">
        <f t="shared" si="7"/>
        <v>1323_U_München im Landkr.München</v>
      </c>
    </row>
    <row r="509" spans="1:4" x14ac:dyDescent="0.25">
      <c r="A509" s="21">
        <v>7464</v>
      </c>
      <c r="B509" t="s">
        <v>664</v>
      </c>
      <c r="C509" t="s">
        <v>1187</v>
      </c>
      <c r="D509" t="str">
        <f t="shared" si="7"/>
        <v>7464_VERWFH_München(Archiv-U.Bibl.W.)</v>
      </c>
    </row>
    <row r="510" spans="1:4" x14ac:dyDescent="0.25">
      <c r="A510" s="21">
        <v>812</v>
      </c>
      <c r="B510" t="s">
        <v>591</v>
      </c>
      <c r="C510" t="s">
        <v>676</v>
      </c>
      <c r="D510" t="str">
        <f t="shared" si="7"/>
        <v>812_U_München(Bw FB Fhs.StudG.)</v>
      </c>
    </row>
    <row r="511" spans="1:4" x14ac:dyDescent="0.25">
      <c r="A511" s="21" t="s">
        <v>1286</v>
      </c>
      <c r="B511" t="s">
        <v>597</v>
      </c>
      <c r="C511" t="s">
        <v>1287</v>
      </c>
      <c r="D511" t="str">
        <f t="shared" si="7"/>
        <v>810P_FH_München, FH Öko Essen</v>
      </c>
    </row>
    <row r="512" spans="1:4" x14ac:dyDescent="0.25">
      <c r="A512" s="21">
        <v>5271</v>
      </c>
      <c r="B512" t="s">
        <v>597</v>
      </c>
      <c r="C512" t="s">
        <v>975</v>
      </c>
      <c r="D512" t="str">
        <f t="shared" si="7"/>
        <v>5271_FH_München, Mediades. Berlin</v>
      </c>
    </row>
    <row r="513" spans="1:4" x14ac:dyDescent="0.25">
      <c r="A513" s="21">
        <v>5691</v>
      </c>
      <c r="B513" t="s">
        <v>597</v>
      </c>
      <c r="C513" t="s">
        <v>995</v>
      </c>
      <c r="D513" t="str">
        <f t="shared" si="7"/>
        <v>5691_FH_Münschen, ISM Dortmund</v>
      </c>
    </row>
    <row r="514" spans="1:4" x14ac:dyDescent="0.25">
      <c r="A514" s="21">
        <v>6077</v>
      </c>
      <c r="B514" t="s">
        <v>664</v>
      </c>
      <c r="C514" t="s">
        <v>1053</v>
      </c>
      <c r="D514" t="str">
        <f t="shared" ref="D514:D577" si="8">A514&amp;"_"&amp;B514&amp;"_"&amp;C514&amp;""</f>
        <v>6077_VERWFH_Münster</v>
      </c>
    </row>
    <row r="515" spans="1:4" x14ac:dyDescent="0.25">
      <c r="A515" s="21">
        <v>910</v>
      </c>
      <c r="B515" t="s">
        <v>591</v>
      </c>
      <c r="C515" t="s">
        <v>683</v>
      </c>
      <c r="D515" t="str">
        <f t="shared" si="8"/>
        <v>910_U_Münster (DHPOL)</v>
      </c>
    </row>
    <row r="516" spans="1:4" x14ac:dyDescent="0.25">
      <c r="A516" s="21">
        <v>5891</v>
      </c>
      <c r="B516" t="s">
        <v>597</v>
      </c>
      <c r="C516" t="s">
        <v>1034</v>
      </c>
      <c r="D516" t="str">
        <f t="shared" si="8"/>
        <v>5891_FH_Münster (FH MS)</v>
      </c>
    </row>
    <row r="517" spans="1:4" x14ac:dyDescent="0.25">
      <c r="A517" s="21">
        <v>2890</v>
      </c>
      <c r="B517" t="s">
        <v>855</v>
      </c>
      <c r="C517" t="s">
        <v>894</v>
      </c>
      <c r="D517" t="str">
        <f t="shared" si="8"/>
        <v>2890_KH_Münster (KA)</v>
      </c>
    </row>
    <row r="518" spans="1:4" x14ac:dyDescent="0.25">
      <c r="A518" s="21">
        <v>6033</v>
      </c>
      <c r="B518" t="s">
        <v>597</v>
      </c>
      <c r="C518" t="s">
        <v>1046</v>
      </c>
      <c r="D518" t="str">
        <f t="shared" si="8"/>
        <v>6033_FH_Münster (Kath. HS NRW)</v>
      </c>
    </row>
    <row r="519" spans="1:4" x14ac:dyDescent="0.25">
      <c r="A519" s="21">
        <v>1129</v>
      </c>
      <c r="B519" t="s">
        <v>591</v>
      </c>
      <c r="C519" t="s">
        <v>709</v>
      </c>
      <c r="D519" t="str">
        <f t="shared" si="8"/>
        <v>1129_U_Münster (Klinikum)</v>
      </c>
    </row>
    <row r="520" spans="1:4" x14ac:dyDescent="0.25">
      <c r="A520" s="21">
        <v>1121</v>
      </c>
      <c r="B520" t="s">
        <v>591</v>
      </c>
      <c r="C520" t="s">
        <v>708</v>
      </c>
      <c r="D520" t="str">
        <f t="shared" si="8"/>
        <v>1121_U_Münster (o.Klinikum)</v>
      </c>
    </row>
    <row r="521" spans="1:4" x14ac:dyDescent="0.25">
      <c r="A521" s="21">
        <v>2080</v>
      </c>
      <c r="B521" t="s">
        <v>652</v>
      </c>
      <c r="C521" t="s">
        <v>827</v>
      </c>
      <c r="D521" t="str">
        <f t="shared" si="8"/>
        <v>2080_H_Münster (Phil.-Theol.)</v>
      </c>
    </row>
    <row r="522" spans="1:4" x14ac:dyDescent="0.25">
      <c r="A522" s="21">
        <v>6208</v>
      </c>
      <c r="B522" t="s">
        <v>664</v>
      </c>
      <c r="C522" t="s">
        <v>1065</v>
      </c>
      <c r="D522" t="str">
        <f t="shared" si="8"/>
        <v>6208_VERWFH_Münster Öff V FB Finanzen</v>
      </c>
    </row>
    <row r="523" spans="1:4" x14ac:dyDescent="0.25">
      <c r="A523" s="21" t="s">
        <v>1272</v>
      </c>
      <c r="B523" t="s">
        <v>597</v>
      </c>
      <c r="C523" t="s">
        <v>1273</v>
      </c>
      <c r="D523" t="str">
        <f t="shared" si="8"/>
        <v>810G_FH_Münster, Öko u Mgt Essen</v>
      </c>
    </row>
    <row r="524" spans="1:4" x14ac:dyDescent="0.25">
      <c r="A524" s="21">
        <v>7780</v>
      </c>
      <c r="B524" t="s">
        <v>597</v>
      </c>
      <c r="C524" t="s">
        <v>1218</v>
      </c>
      <c r="D524" t="str">
        <f t="shared" si="8"/>
        <v>7780_FH_Neubrandenburg</v>
      </c>
    </row>
    <row r="525" spans="1:4" x14ac:dyDescent="0.25">
      <c r="A525" s="21">
        <v>560</v>
      </c>
      <c r="B525" t="s">
        <v>591</v>
      </c>
      <c r="C525" t="s">
        <v>648</v>
      </c>
      <c r="D525" t="str">
        <f t="shared" si="8"/>
        <v>560_U_Neuendettelsau(Augustana)</v>
      </c>
    </row>
    <row r="526" spans="1:4" x14ac:dyDescent="0.25">
      <c r="A526" s="21">
        <v>2420</v>
      </c>
      <c r="B526" t="s">
        <v>652</v>
      </c>
      <c r="C526" t="s">
        <v>850</v>
      </c>
      <c r="D526" t="str">
        <f t="shared" si="8"/>
        <v>2420_H_Neuruppin (Med.H.Brand.)</v>
      </c>
    </row>
    <row r="527" spans="1:4" x14ac:dyDescent="0.25">
      <c r="A527" s="21">
        <v>5991</v>
      </c>
      <c r="B527" t="s">
        <v>597</v>
      </c>
      <c r="C527" t="s">
        <v>1042</v>
      </c>
      <c r="D527" t="str">
        <f t="shared" si="8"/>
        <v>5991_FH_Neuss Priv Rheinische FH</v>
      </c>
    </row>
    <row r="528" spans="1:4" x14ac:dyDescent="0.25">
      <c r="A528" s="21">
        <v>8103</v>
      </c>
      <c r="B528" t="s">
        <v>597</v>
      </c>
      <c r="C528" t="s">
        <v>1253</v>
      </c>
      <c r="D528" t="str">
        <f t="shared" si="8"/>
        <v>8103_FH_Neuss, Öko u Mgt Essen</v>
      </c>
    </row>
    <row r="529" spans="1:4" x14ac:dyDescent="0.25">
      <c r="A529" s="21">
        <v>7570</v>
      </c>
      <c r="B529" t="s">
        <v>597</v>
      </c>
      <c r="C529" t="s">
        <v>1203</v>
      </c>
      <c r="D529" t="str">
        <f t="shared" si="8"/>
        <v>7570_FH_Neu-Ulm</v>
      </c>
    </row>
    <row r="530" spans="1:4" x14ac:dyDescent="0.25">
      <c r="A530" s="21">
        <v>7880</v>
      </c>
      <c r="B530" t="s">
        <v>597</v>
      </c>
      <c r="C530" t="s">
        <v>1225</v>
      </c>
      <c r="D530" t="str">
        <f t="shared" si="8"/>
        <v>7880_FH_Nordhausen, Hochschule</v>
      </c>
    </row>
    <row r="531" spans="1:4" x14ac:dyDescent="0.25">
      <c r="A531" s="21">
        <v>6190</v>
      </c>
      <c r="B531" t="s">
        <v>664</v>
      </c>
      <c r="C531" t="s">
        <v>1058</v>
      </c>
      <c r="D531" t="str">
        <f t="shared" si="8"/>
        <v>6190_VERWFH_Nordkirchen (FHF)</v>
      </c>
    </row>
    <row r="532" spans="1:4" x14ac:dyDescent="0.25">
      <c r="A532" s="21">
        <v>2990</v>
      </c>
      <c r="B532" t="s">
        <v>652</v>
      </c>
      <c r="C532" t="s">
        <v>902</v>
      </c>
      <c r="D532" t="str">
        <f t="shared" si="8"/>
        <v>2990_H_Nürnberg (AK)</v>
      </c>
    </row>
    <row r="533" spans="1:4" x14ac:dyDescent="0.25">
      <c r="A533" s="21">
        <v>7370</v>
      </c>
      <c r="B533" t="s">
        <v>597</v>
      </c>
      <c r="C533" t="s">
        <v>1179</v>
      </c>
      <c r="D533" t="str">
        <f t="shared" si="8"/>
        <v>7370_FH_Nürnberg (Evang.)</v>
      </c>
    </row>
    <row r="534" spans="1:4" x14ac:dyDescent="0.25">
      <c r="A534" s="21">
        <v>3011</v>
      </c>
      <c r="B534" t="s">
        <v>652</v>
      </c>
      <c r="C534" t="s">
        <v>904</v>
      </c>
      <c r="D534" t="str">
        <f t="shared" si="8"/>
        <v>3011_H_Nürnberg (Musik)</v>
      </c>
    </row>
    <row r="535" spans="1:4" x14ac:dyDescent="0.25">
      <c r="A535" s="21">
        <v>7250</v>
      </c>
      <c r="B535" t="s">
        <v>597</v>
      </c>
      <c r="C535" t="s">
        <v>1169</v>
      </c>
      <c r="D535" t="str">
        <f t="shared" si="8"/>
        <v>7250_FH_Nürnberg (TH)</v>
      </c>
    </row>
    <row r="536" spans="1:4" x14ac:dyDescent="0.25">
      <c r="A536" s="21">
        <v>1312</v>
      </c>
      <c r="B536" t="s">
        <v>591</v>
      </c>
      <c r="C536" t="s">
        <v>737</v>
      </c>
      <c r="D536" t="str">
        <f t="shared" si="8"/>
        <v>1312_U_Nürnberg (U ER-N)</v>
      </c>
    </row>
    <row r="537" spans="1:4" x14ac:dyDescent="0.25">
      <c r="A537" s="21">
        <v>5725</v>
      </c>
      <c r="B537" t="s">
        <v>597</v>
      </c>
      <c r="C537" t="s">
        <v>1007</v>
      </c>
      <c r="D537" t="str">
        <f t="shared" si="8"/>
        <v>5725_FH_Nürnberg IH Bad Honnef-Bo</v>
      </c>
    </row>
    <row r="538" spans="1:4" x14ac:dyDescent="0.25">
      <c r="A538" s="21" t="s">
        <v>1288</v>
      </c>
      <c r="B538" t="s">
        <v>597</v>
      </c>
      <c r="C538" t="s">
        <v>1289</v>
      </c>
      <c r="D538" t="str">
        <f t="shared" si="8"/>
        <v>810Q_FH_Nürnberg, FH Öko Essen</v>
      </c>
    </row>
    <row r="539" spans="1:4" x14ac:dyDescent="0.25">
      <c r="A539" s="21">
        <v>6791</v>
      </c>
      <c r="B539" t="s">
        <v>597</v>
      </c>
      <c r="C539" t="s">
        <v>1141</v>
      </c>
      <c r="D539" t="str">
        <f t="shared" si="8"/>
        <v>6791_FH_Nürtingen (HWLL Nürt.)</v>
      </c>
    </row>
    <row r="540" spans="1:4" x14ac:dyDescent="0.25">
      <c r="A540" s="21">
        <v>2320</v>
      </c>
      <c r="B540" t="s">
        <v>652</v>
      </c>
      <c r="C540" t="s">
        <v>840</v>
      </c>
      <c r="D540" t="str">
        <f t="shared" si="8"/>
        <v>2320_H_Oberursel (Luth.-Theol.)</v>
      </c>
    </row>
    <row r="541" spans="1:4" x14ac:dyDescent="0.25">
      <c r="A541" s="21">
        <v>2920</v>
      </c>
      <c r="B541" t="s">
        <v>652</v>
      </c>
      <c r="C541" t="s">
        <v>896</v>
      </c>
      <c r="D541" t="str">
        <f t="shared" si="8"/>
        <v>2920_H_Offenbach (HFG)</v>
      </c>
    </row>
    <row r="542" spans="1:4" x14ac:dyDescent="0.25">
      <c r="A542" s="21">
        <v>6800</v>
      </c>
      <c r="B542" t="s">
        <v>597</v>
      </c>
      <c r="C542" t="s">
        <v>1143</v>
      </c>
      <c r="D542" t="str">
        <f t="shared" si="8"/>
        <v>6800_FH_Offenburg (HTW)</v>
      </c>
    </row>
    <row r="543" spans="1:4" x14ac:dyDescent="0.25">
      <c r="A543" s="21">
        <v>520</v>
      </c>
      <c r="B543" t="s">
        <v>591</v>
      </c>
      <c r="C543" t="s">
        <v>643</v>
      </c>
      <c r="D543" t="str">
        <f t="shared" si="8"/>
        <v>520_U_Oldenburg</v>
      </c>
    </row>
    <row r="544" spans="1:4" x14ac:dyDescent="0.25">
      <c r="A544" s="21">
        <v>5413</v>
      </c>
      <c r="B544" t="s">
        <v>597</v>
      </c>
      <c r="C544" t="s">
        <v>989</v>
      </c>
      <c r="D544" t="str">
        <f t="shared" si="8"/>
        <v>5413_FH_Oldenburg (HFWT)</v>
      </c>
    </row>
    <row r="545" spans="1:4" x14ac:dyDescent="0.25">
      <c r="A545" s="21">
        <v>4982</v>
      </c>
      <c r="B545" t="s">
        <v>597</v>
      </c>
      <c r="C545" t="s">
        <v>939</v>
      </c>
      <c r="D545" t="str">
        <f t="shared" si="8"/>
        <v>4982_FH_Oldenburg( W/O/E)</v>
      </c>
    </row>
    <row r="546" spans="1:4" x14ac:dyDescent="0.25">
      <c r="A546" s="21">
        <v>7890</v>
      </c>
      <c r="B546" t="s">
        <v>664</v>
      </c>
      <c r="C546" t="s">
        <v>1226</v>
      </c>
      <c r="D546" t="str">
        <f t="shared" si="8"/>
        <v>7890_VERWFH_Oranienburg</v>
      </c>
    </row>
    <row r="547" spans="1:4" x14ac:dyDescent="0.25">
      <c r="A547" s="21">
        <v>530</v>
      </c>
      <c r="B547" t="s">
        <v>591</v>
      </c>
      <c r="C547" t="s">
        <v>644</v>
      </c>
      <c r="D547" t="str">
        <f t="shared" si="8"/>
        <v>530_U_Osnabrück</v>
      </c>
    </row>
    <row r="548" spans="1:4" x14ac:dyDescent="0.25">
      <c r="A548" s="21">
        <v>5501</v>
      </c>
      <c r="B548" t="s">
        <v>597</v>
      </c>
      <c r="C548" t="s">
        <v>644</v>
      </c>
      <c r="D548" t="str">
        <f t="shared" si="8"/>
        <v>5501_FH_Osnabrück</v>
      </c>
    </row>
    <row r="549" spans="1:4" x14ac:dyDescent="0.25">
      <c r="A549" s="21">
        <v>1541</v>
      </c>
      <c r="B549" t="s">
        <v>591</v>
      </c>
      <c r="C549" t="s">
        <v>770</v>
      </c>
      <c r="D549" t="str">
        <f t="shared" si="8"/>
        <v>1541_U_Östrisch-Winkel (EBS WI)</v>
      </c>
    </row>
    <row r="550" spans="1:4" x14ac:dyDescent="0.25">
      <c r="A550" s="21">
        <v>5430</v>
      </c>
      <c r="B550" t="s">
        <v>597</v>
      </c>
      <c r="C550" t="s">
        <v>990</v>
      </c>
      <c r="D550" t="str">
        <f t="shared" si="8"/>
        <v>5430_FH_Ottersberg (Priv.FH)</v>
      </c>
    </row>
    <row r="551" spans="1:4" x14ac:dyDescent="0.25">
      <c r="A551" s="21">
        <v>121</v>
      </c>
      <c r="B551" t="s">
        <v>591</v>
      </c>
      <c r="C551" t="s">
        <v>610</v>
      </c>
      <c r="D551" t="str">
        <f t="shared" si="8"/>
        <v>121_U_Paderborn</v>
      </c>
    </row>
    <row r="552" spans="1:4" x14ac:dyDescent="0.25">
      <c r="A552" s="21">
        <v>5901</v>
      </c>
      <c r="B552" t="s">
        <v>597</v>
      </c>
      <c r="C552" t="s">
        <v>1036</v>
      </c>
      <c r="D552" t="str">
        <f t="shared" si="8"/>
        <v>5901_FH_Paderborn (FH PB)</v>
      </c>
    </row>
    <row r="553" spans="1:4" x14ac:dyDescent="0.25">
      <c r="A553" s="21">
        <v>6034</v>
      </c>
      <c r="B553" t="s">
        <v>597</v>
      </c>
      <c r="C553" t="s">
        <v>1047</v>
      </c>
      <c r="D553" t="str">
        <f t="shared" si="8"/>
        <v>6034_FH_Paderborn (Kath. HS NRW)</v>
      </c>
    </row>
    <row r="554" spans="1:4" x14ac:dyDescent="0.25">
      <c r="A554" s="21">
        <v>2030</v>
      </c>
      <c r="B554" t="s">
        <v>652</v>
      </c>
      <c r="C554" t="s">
        <v>823</v>
      </c>
      <c r="D554" t="str">
        <f t="shared" si="8"/>
        <v>2030_H_Paderborn (Theol.)</v>
      </c>
    </row>
    <row r="555" spans="1:4" x14ac:dyDescent="0.25">
      <c r="A555" s="21">
        <v>540</v>
      </c>
      <c r="B555" t="s">
        <v>591</v>
      </c>
      <c r="C555" t="s">
        <v>645</v>
      </c>
      <c r="D555" t="str">
        <f t="shared" si="8"/>
        <v>540_U_Passau</v>
      </c>
    </row>
    <row r="556" spans="1:4" x14ac:dyDescent="0.25">
      <c r="A556" s="21">
        <v>6810</v>
      </c>
      <c r="B556" t="s">
        <v>597</v>
      </c>
      <c r="C556" t="s">
        <v>1144</v>
      </c>
      <c r="D556" t="str">
        <f t="shared" si="8"/>
        <v>6810_FH_Pforzheim (HGTW)</v>
      </c>
    </row>
    <row r="557" spans="1:4" x14ac:dyDescent="0.25">
      <c r="A557" s="21">
        <v>6522</v>
      </c>
      <c r="B557" t="s">
        <v>597</v>
      </c>
      <c r="C557" t="s">
        <v>1111</v>
      </c>
      <c r="D557" t="str">
        <f t="shared" si="8"/>
        <v>6522_FH_Pirmasens (FH KL)</v>
      </c>
    </row>
    <row r="558" spans="1:4" x14ac:dyDescent="0.25">
      <c r="A558" s="21">
        <v>3500</v>
      </c>
      <c r="B558" t="s">
        <v>591</v>
      </c>
      <c r="C558" t="s">
        <v>926</v>
      </c>
      <c r="D558" t="str">
        <f t="shared" si="8"/>
        <v>3500_U_Potsdam</v>
      </c>
    </row>
    <row r="559" spans="1:4" x14ac:dyDescent="0.25">
      <c r="A559" s="21">
        <v>7950</v>
      </c>
      <c r="B559" t="s">
        <v>597</v>
      </c>
      <c r="C559" t="s">
        <v>926</v>
      </c>
      <c r="D559" t="str">
        <f t="shared" si="8"/>
        <v>7950_FH_Potsdam</v>
      </c>
    </row>
    <row r="560" spans="1:4" x14ac:dyDescent="0.25">
      <c r="A560" s="21">
        <v>1570</v>
      </c>
      <c r="B560" t="s">
        <v>597</v>
      </c>
      <c r="C560" t="s">
        <v>776</v>
      </c>
      <c r="D560" t="str">
        <f t="shared" si="8"/>
        <v>1570_FH_Potsdam (FH f.Sport/Man.)</v>
      </c>
    </row>
    <row r="561" spans="1:4" x14ac:dyDescent="0.25">
      <c r="A561" s="21">
        <v>3250</v>
      </c>
      <c r="B561" t="s">
        <v>597</v>
      </c>
      <c r="C561" t="s">
        <v>924</v>
      </c>
      <c r="D561" t="str">
        <f t="shared" si="8"/>
        <v>3250_FH_Potsdam, Clara Hoffbauer</v>
      </c>
    </row>
    <row r="562" spans="1:4" x14ac:dyDescent="0.25">
      <c r="A562" s="21">
        <v>5822</v>
      </c>
      <c r="B562" t="s">
        <v>597</v>
      </c>
      <c r="C562" t="s">
        <v>1021</v>
      </c>
      <c r="D562" t="str">
        <f t="shared" si="8"/>
        <v>5822_FH_Pulheim (FHM)</v>
      </c>
    </row>
    <row r="563" spans="1:4" x14ac:dyDescent="0.25">
      <c r="A563" s="21">
        <v>8179</v>
      </c>
      <c r="B563" t="s">
        <v>597</v>
      </c>
      <c r="C563" t="s">
        <v>1311</v>
      </c>
      <c r="D563" t="str">
        <f t="shared" si="8"/>
        <v>8179_FH_Ravensburg (DHBW)</v>
      </c>
    </row>
    <row r="564" spans="1:4" x14ac:dyDescent="0.25">
      <c r="A564" s="21">
        <v>6820</v>
      </c>
      <c r="B564" t="s">
        <v>597</v>
      </c>
      <c r="C564" t="s">
        <v>1145</v>
      </c>
      <c r="D564" t="str">
        <f t="shared" si="8"/>
        <v>6820_FH_Ravensburg-Weingarten</v>
      </c>
    </row>
    <row r="565" spans="1:4" x14ac:dyDescent="0.25">
      <c r="A565" s="21">
        <v>5703</v>
      </c>
      <c r="B565" t="s">
        <v>597</v>
      </c>
      <c r="C565" t="s">
        <v>1000</v>
      </c>
      <c r="D565" t="str">
        <f t="shared" si="8"/>
        <v>5703_FH_Recklinghausen (FH GE)</v>
      </c>
    </row>
    <row r="566" spans="1:4" x14ac:dyDescent="0.25">
      <c r="A566" s="21">
        <v>3040</v>
      </c>
      <c r="B566" t="s">
        <v>652</v>
      </c>
      <c r="C566" t="s">
        <v>907</v>
      </c>
      <c r="D566" t="str">
        <f t="shared" si="8"/>
        <v>3040_H_Regensburg (HfKM)</v>
      </c>
    </row>
    <row r="567" spans="1:4" x14ac:dyDescent="0.25">
      <c r="A567" s="21">
        <v>1349</v>
      </c>
      <c r="B567" t="s">
        <v>591</v>
      </c>
      <c r="C567" t="s">
        <v>745</v>
      </c>
      <c r="D567" t="str">
        <f t="shared" si="8"/>
        <v>1349_U_Regensburg (Klinikum)</v>
      </c>
    </row>
    <row r="568" spans="1:4" x14ac:dyDescent="0.25">
      <c r="A568" s="21">
        <v>1341</v>
      </c>
      <c r="B568" t="s">
        <v>591</v>
      </c>
      <c r="C568" t="s">
        <v>744</v>
      </c>
      <c r="D568" t="str">
        <f t="shared" si="8"/>
        <v>1341_U_Regensburg (o.Klinikum)</v>
      </c>
    </row>
    <row r="569" spans="1:4" x14ac:dyDescent="0.25">
      <c r="A569" s="21">
        <v>7260</v>
      </c>
      <c r="B569" t="s">
        <v>597</v>
      </c>
      <c r="C569" t="s">
        <v>1170</v>
      </c>
      <c r="D569" t="str">
        <f t="shared" si="8"/>
        <v>7260_FH_Regensburg (TH)</v>
      </c>
    </row>
    <row r="570" spans="1:4" x14ac:dyDescent="0.25">
      <c r="A570" s="21">
        <v>5163</v>
      </c>
      <c r="B570" t="s">
        <v>597</v>
      </c>
      <c r="C570" t="s">
        <v>961</v>
      </c>
      <c r="D570" t="str">
        <f t="shared" si="8"/>
        <v>5163_FH_Reichenbach, HS Zwickau</v>
      </c>
    </row>
    <row r="571" spans="1:4" x14ac:dyDescent="0.25">
      <c r="A571" s="21">
        <v>6533</v>
      </c>
      <c r="B571" t="s">
        <v>597</v>
      </c>
      <c r="C571" t="s">
        <v>1115</v>
      </c>
      <c r="D571" t="str">
        <f t="shared" si="8"/>
        <v>6533_FH_Remagen (FH KO)</v>
      </c>
    </row>
    <row r="572" spans="1:4" x14ac:dyDescent="0.25">
      <c r="A572" s="21">
        <v>6830</v>
      </c>
      <c r="B572" t="s">
        <v>597</v>
      </c>
      <c r="C572" t="s">
        <v>1146</v>
      </c>
      <c r="D572" t="str">
        <f t="shared" si="8"/>
        <v>6830_FH_Reutlingen (HTW)</v>
      </c>
    </row>
    <row r="573" spans="1:4" x14ac:dyDescent="0.25">
      <c r="A573" s="21">
        <v>3712</v>
      </c>
      <c r="B573" t="s">
        <v>652</v>
      </c>
      <c r="C573" t="s">
        <v>933</v>
      </c>
      <c r="D573" t="str">
        <f t="shared" si="8"/>
        <v>3712_H_Reutlingen (PH LB)</v>
      </c>
    </row>
    <row r="574" spans="1:4" x14ac:dyDescent="0.25">
      <c r="A574" s="21">
        <v>7680</v>
      </c>
      <c r="B574" t="s">
        <v>597</v>
      </c>
      <c r="C574" t="s">
        <v>1209</v>
      </c>
      <c r="D574" t="str">
        <f t="shared" si="8"/>
        <v>7680_FH_Reutlingen (Theol.)</v>
      </c>
    </row>
    <row r="575" spans="1:4" x14ac:dyDescent="0.25">
      <c r="A575" s="21">
        <v>7192</v>
      </c>
      <c r="B575" t="s">
        <v>597</v>
      </c>
      <c r="C575" t="s">
        <v>1165</v>
      </c>
      <c r="D575" t="str">
        <f t="shared" si="8"/>
        <v>7192_FH_Reutlingen EvangH Lud-bur</v>
      </c>
    </row>
    <row r="576" spans="1:4" x14ac:dyDescent="0.25">
      <c r="A576" s="21">
        <v>8112</v>
      </c>
      <c r="B576" t="s">
        <v>597</v>
      </c>
      <c r="C576" t="s">
        <v>1299</v>
      </c>
      <c r="D576" t="str">
        <f t="shared" si="8"/>
        <v>8112_FH_Rheinbach (Bonn-Rh.-Sieg)</v>
      </c>
    </row>
    <row r="577" spans="1:4" x14ac:dyDescent="0.25">
      <c r="A577" s="21">
        <v>2441</v>
      </c>
      <c r="B577" t="s">
        <v>597</v>
      </c>
      <c r="C577" t="s">
        <v>853</v>
      </c>
      <c r="D577" t="str">
        <f t="shared" si="8"/>
        <v>2441_FH_Rheine Praxishochsch Köln</v>
      </c>
    </row>
    <row r="578" spans="1:4" x14ac:dyDescent="0.25">
      <c r="A578" s="21">
        <v>5062</v>
      </c>
      <c r="B578" t="s">
        <v>664</v>
      </c>
      <c r="C578" t="s">
        <v>947</v>
      </c>
      <c r="D578" t="str">
        <f t="shared" ref="D578:D641" si="9">A578&amp;"_"&amp;B578&amp;"_"&amp;C578&amp;""</f>
        <v>5062_VERWFH_Rheinfeld</v>
      </c>
    </row>
    <row r="579" spans="1:4" x14ac:dyDescent="0.25">
      <c r="A579" s="21">
        <v>7180</v>
      </c>
      <c r="B579" t="s">
        <v>597</v>
      </c>
      <c r="C579" t="s">
        <v>1163</v>
      </c>
      <c r="D579" t="str">
        <f t="shared" si="9"/>
        <v>7180_FH_Riedlingen (FernHS)</v>
      </c>
    </row>
    <row r="580" spans="1:4" x14ac:dyDescent="0.25">
      <c r="A580" s="21">
        <v>7300</v>
      </c>
      <c r="B580" t="s">
        <v>597</v>
      </c>
      <c r="C580" t="s">
        <v>1171</v>
      </c>
      <c r="D580" t="str">
        <f t="shared" si="9"/>
        <v>7300_FH_Rosenheim in Rosenheim</v>
      </c>
    </row>
    <row r="581" spans="1:4" x14ac:dyDescent="0.25">
      <c r="A581" s="21">
        <v>3030</v>
      </c>
      <c r="B581" t="s">
        <v>652</v>
      </c>
      <c r="C581" t="s">
        <v>906</v>
      </c>
      <c r="D581" t="str">
        <f t="shared" si="9"/>
        <v>3030_H_Rostock (HMT)</v>
      </c>
    </row>
    <row r="582" spans="1:4" x14ac:dyDescent="0.25">
      <c r="A582" s="21">
        <v>269</v>
      </c>
      <c r="B582" t="s">
        <v>591</v>
      </c>
      <c r="C582" t="s">
        <v>620</v>
      </c>
      <c r="D582" t="str">
        <f t="shared" si="9"/>
        <v>269_U_Rostock (Klinikum)</v>
      </c>
    </row>
    <row r="583" spans="1:4" x14ac:dyDescent="0.25">
      <c r="A583" s="21">
        <v>261</v>
      </c>
      <c r="B583" t="s">
        <v>591</v>
      </c>
      <c r="C583" t="s">
        <v>619</v>
      </c>
      <c r="D583" t="str">
        <f t="shared" si="9"/>
        <v>261_U_Rostock (o.Klinikum)</v>
      </c>
    </row>
    <row r="584" spans="1:4" x14ac:dyDescent="0.25">
      <c r="A584" s="21">
        <v>6413</v>
      </c>
      <c r="B584" t="s">
        <v>597</v>
      </c>
      <c r="C584" t="s">
        <v>1107</v>
      </c>
      <c r="D584" t="str">
        <f t="shared" si="9"/>
        <v>6413_FH_Rostock, EUFH Rhein/Erft</v>
      </c>
    </row>
    <row r="585" spans="1:4" x14ac:dyDescent="0.25">
      <c r="A585" s="21">
        <v>5823</v>
      </c>
      <c r="B585" t="s">
        <v>597</v>
      </c>
      <c r="C585" t="s">
        <v>1022</v>
      </c>
      <c r="D585" t="str">
        <f t="shared" si="9"/>
        <v>5823_FH_Rostock, FH d. Mittelst.</v>
      </c>
    </row>
    <row r="586" spans="1:4" x14ac:dyDescent="0.25">
      <c r="A586" s="21">
        <v>6330</v>
      </c>
      <c r="B586" t="s">
        <v>664</v>
      </c>
      <c r="C586" t="s">
        <v>1096</v>
      </c>
      <c r="D586" t="str">
        <f t="shared" si="9"/>
        <v>6330_VERWFH_Rotenburg (HHfFuR)</v>
      </c>
    </row>
    <row r="587" spans="1:4" x14ac:dyDescent="0.25">
      <c r="A587" s="21">
        <v>5190</v>
      </c>
      <c r="B587" t="s">
        <v>664</v>
      </c>
      <c r="C587" t="s">
        <v>963</v>
      </c>
      <c r="D587" t="str">
        <f t="shared" si="9"/>
        <v>5190_VERWFH_Rothenburg/OL</v>
      </c>
    </row>
    <row r="588" spans="1:4" x14ac:dyDescent="0.25">
      <c r="A588" s="21">
        <v>7110</v>
      </c>
      <c r="B588" t="s">
        <v>597</v>
      </c>
      <c r="C588" t="s">
        <v>1161</v>
      </c>
      <c r="D588" t="str">
        <f t="shared" si="9"/>
        <v>7110_FH_Rottenburg (ForstW)</v>
      </c>
    </row>
    <row r="589" spans="1:4" x14ac:dyDescent="0.25">
      <c r="A589" s="21">
        <v>6243</v>
      </c>
      <c r="B589" t="s">
        <v>1059</v>
      </c>
      <c r="C589" t="s">
        <v>1080</v>
      </c>
      <c r="D589" t="str">
        <f t="shared" si="9"/>
        <v>6243_FB_Rüsselsheim</v>
      </c>
    </row>
    <row r="590" spans="1:4" x14ac:dyDescent="0.25">
      <c r="A590" s="21">
        <v>7630</v>
      </c>
      <c r="B590" t="s">
        <v>664</v>
      </c>
      <c r="C590" t="s">
        <v>1207</v>
      </c>
      <c r="D590" t="str">
        <f t="shared" si="9"/>
        <v>7630_VERWFH_Saarbrücken</v>
      </c>
    </row>
    <row r="591" spans="1:4" x14ac:dyDescent="0.25">
      <c r="A591" s="21">
        <v>860</v>
      </c>
      <c r="B591" t="s">
        <v>597</v>
      </c>
      <c r="C591" t="s">
        <v>681</v>
      </c>
      <c r="D591" t="str">
        <f t="shared" si="9"/>
        <v>860_FH_Saarbrücken (DHFPG)</v>
      </c>
    </row>
    <row r="592" spans="1:4" x14ac:dyDescent="0.25">
      <c r="A592" s="21">
        <v>2770</v>
      </c>
      <c r="B592" t="s">
        <v>855</v>
      </c>
      <c r="C592" t="s">
        <v>885</v>
      </c>
      <c r="D592" t="str">
        <f t="shared" si="9"/>
        <v>2770_KH_Saarbrücken (HFBK)</v>
      </c>
    </row>
    <row r="593" spans="1:4" x14ac:dyDescent="0.25">
      <c r="A593" s="21">
        <v>2760</v>
      </c>
      <c r="B593" t="s">
        <v>855</v>
      </c>
      <c r="C593" t="s">
        <v>884</v>
      </c>
      <c r="D593" t="str">
        <f t="shared" si="9"/>
        <v>2760_KH_Saarbrücken (HFM)</v>
      </c>
    </row>
    <row r="594" spans="1:4" x14ac:dyDescent="0.25">
      <c r="A594" s="21">
        <v>7610</v>
      </c>
      <c r="B594" t="s">
        <v>597</v>
      </c>
      <c r="C594" t="s">
        <v>1206</v>
      </c>
      <c r="D594" t="str">
        <f t="shared" si="9"/>
        <v>7610_FH_Saarbrücken (HFTW)</v>
      </c>
    </row>
    <row r="595" spans="1:4" x14ac:dyDescent="0.25">
      <c r="A595" s="21">
        <v>1361</v>
      </c>
      <c r="B595" t="s">
        <v>591</v>
      </c>
      <c r="C595" t="s">
        <v>747</v>
      </c>
      <c r="D595" t="str">
        <f t="shared" si="9"/>
        <v>1361_U_Saarbrücken (o.Klinikum)</v>
      </c>
    </row>
    <row r="596" spans="1:4" x14ac:dyDescent="0.25">
      <c r="A596" s="21">
        <v>5314</v>
      </c>
      <c r="B596" t="s">
        <v>597</v>
      </c>
      <c r="C596" t="s">
        <v>980</v>
      </c>
      <c r="D596" t="str">
        <f t="shared" si="9"/>
        <v>5314_FH_Salzgitter (BS-WF)</v>
      </c>
    </row>
    <row r="597" spans="1:4" x14ac:dyDescent="0.25">
      <c r="A597" s="21">
        <v>950</v>
      </c>
      <c r="B597" t="s">
        <v>591</v>
      </c>
      <c r="C597" t="s">
        <v>686</v>
      </c>
      <c r="D597" t="str">
        <f t="shared" si="9"/>
        <v>950_U_Schleswig-Holstein UniKl.</v>
      </c>
    </row>
    <row r="598" spans="1:4" x14ac:dyDescent="0.25">
      <c r="A598" s="21">
        <v>7830</v>
      </c>
      <c r="B598" t="s">
        <v>597</v>
      </c>
      <c r="C598" t="s">
        <v>1221</v>
      </c>
      <c r="D598" t="str">
        <f t="shared" si="9"/>
        <v>7830_FH_Schmalkalden, Hochschule</v>
      </c>
    </row>
    <row r="599" spans="1:4" x14ac:dyDescent="0.25">
      <c r="A599" s="21">
        <v>5162</v>
      </c>
      <c r="B599" t="s">
        <v>597</v>
      </c>
      <c r="C599" t="s">
        <v>960</v>
      </c>
      <c r="D599" t="str">
        <f t="shared" si="9"/>
        <v>5162_FH_Schneeberg, HS Zwickau</v>
      </c>
    </row>
    <row r="600" spans="1:4" x14ac:dyDescent="0.25">
      <c r="A600" s="21">
        <v>7050</v>
      </c>
      <c r="B600" t="s">
        <v>597</v>
      </c>
      <c r="C600" t="s">
        <v>1158</v>
      </c>
      <c r="D600" t="str">
        <f t="shared" si="9"/>
        <v>7050_FH_Schwäbisch Gmünd (HFG)</v>
      </c>
    </row>
    <row r="601" spans="1:4" x14ac:dyDescent="0.25">
      <c r="A601" s="21">
        <v>3700</v>
      </c>
      <c r="B601" t="s">
        <v>652</v>
      </c>
      <c r="C601" t="s">
        <v>930</v>
      </c>
      <c r="D601" t="str">
        <f t="shared" si="9"/>
        <v>3700_H_Schwäbisch Gmünd (PH)</v>
      </c>
    </row>
    <row r="602" spans="1:4" x14ac:dyDescent="0.25">
      <c r="A602" s="21">
        <v>6711</v>
      </c>
      <c r="B602" t="s">
        <v>597</v>
      </c>
      <c r="C602" t="s">
        <v>1129</v>
      </c>
      <c r="D602" t="str">
        <f t="shared" si="9"/>
        <v>6711_FH_Schwäbisch Gmünd TechWirt</v>
      </c>
    </row>
    <row r="603" spans="1:4" x14ac:dyDescent="0.25">
      <c r="A603" s="21">
        <v>6753</v>
      </c>
      <c r="B603" t="s">
        <v>597</v>
      </c>
      <c r="C603" t="s">
        <v>1138</v>
      </c>
      <c r="D603" t="str">
        <f t="shared" si="9"/>
        <v>6753_FH_Schwäbisch Hall (FH HN)</v>
      </c>
    </row>
    <row r="604" spans="1:4" x14ac:dyDescent="0.25">
      <c r="A604" s="21">
        <v>6272</v>
      </c>
      <c r="B604" t="s">
        <v>597</v>
      </c>
      <c r="C604" t="s">
        <v>1085</v>
      </c>
      <c r="D604" t="str">
        <f t="shared" si="9"/>
        <v>6272_FH_Schwalmstadt, EHD Darmst.</v>
      </c>
    </row>
    <row r="605" spans="1:4" x14ac:dyDescent="0.25">
      <c r="A605" s="21">
        <v>7352</v>
      </c>
      <c r="B605" t="s">
        <v>597</v>
      </c>
      <c r="C605" t="s">
        <v>1178</v>
      </c>
      <c r="D605" t="str">
        <f t="shared" si="9"/>
        <v>7352_FH_Schweinfurt (WÜ-SW)</v>
      </c>
    </row>
    <row r="606" spans="1:4" x14ac:dyDescent="0.25">
      <c r="A606" s="21">
        <v>5824</v>
      </c>
      <c r="B606" t="s">
        <v>597</v>
      </c>
      <c r="C606" t="s">
        <v>1023</v>
      </c>
      <c r="D606" t="str">
        <f t="shared" si="9"/>
        <v>5824_FH_Schwerin, FH d. Mittelst.</v>
      </c>
    </row>
    <row r="607" spans="1:4" x14ac:dyDescent="0.25">
      <c r="A607" s="21">
        <v>61</v>
      </c>
      <c r="B607" t="s">
        <v>597</v>
      </c>
      <c r="C607" t="s">
        <v>606</v>
      </c>
      <c r="D607" t="str">
        <f t="shared" si="9"/>
        <v>61_FH_Schwerin, HS der BA f Arb</v>
      </c>
    </row>
    <row r="608" spans="1:4" x14ac:dyDescent="0.25">
      <c r="A608" s="21">
        <v>2371</v>
      </c>
      <c r="B608" t="s">
        <v>597</v>
      </c>
      <c r="C608" t="s">
        <v>844</v>
      </c>
      <c r="D608" t="str">
        <f t="shared" si="9"/>
        <v>2371_FH_Schwerin, Vitruv. Leipzig</v>
      </c>
    </row>
    <row r="609" spans="1:4" x14ac:dyDescent="0.25">
      <c r="A609" s="21">
        <v>7120</v>
      </c>
      <c r="B609" t="s">
        <v>664</v>
      </c>
      <c r="C609" t="s">
        <v>1162</v>
      </c>
      <c r="D609" t="str">
        <f t="shared" si="9"/>
        <v>7120_VERWFH_Schwetzingen</v>
      </c>
    </row>
    <row r="610" spans="1:4" x14ac:dyDescent="0.25">
      <c r="A610" s="21">
        <v>3972</v>
      </c>
      <c r="B610" t="s">
        <v>632</v>
      </c>
      <c r="C610" t="s">
        <v>936</v>
      </c>
      <c r="D610" t="str">
        <f t="shared" si="9"/>
        <v>3972_TU_Senftenberg</v>
      </c>
    </row>
    <row r="611" spans="1:4" x14ac:dyDescent="0.25">
      <c r="A611" s="21">
        <v>130</v>
      </c>
      <c r="B611" t="s">
        <v>591</v>
      </c>
      <c r="C611" t="s">
        <v>611</v>
      </c>
      <c r="D611" t="str">
        <f t="shared" si="9"/>
        <v>130_U_Siegen (U-GH)</v>
      </c>
    </row>
    <row r="612" spans="1:4" x14ac:dyDescent="0.25">
      <c r="A612" s="21">
        <v>8106</v>
      </c>
      <c r="B612" t="s">
        <v>597</v>
      </c>
      <c r="C612" t="s">
        <v>1256</v>
      </c>
      <c r="D612" t="str">
        <f t="shared" si="9"/>
        <v>8106_FH_Siegen, Öko u Mgt Essen</v>
      </c>
    </row>
    <row r="613" spans="1:4" x14ac:dyDescent="0.25">
      <c r="A613" s="21">
        <v>6842</v>
      </c>
      <c r="B613" t="s">
        <v>597</v>
      </c>
      <c r="C613" t="s">
        <v>1148</v>
      </c>
      <c r="D613" t="str">
        <f t="shared" si="9"/>
        <v>6842_FH_Sigmaringen (Albst.-Sigm.</v>
      </c>
    </row>
    <row r="614" spans="1:4" x14ac:dyDescent="0.25">
      <c r="A614" s="21">
        <v>5254</v>
      </c>
      <c r="B614" t="s">
        <v>597</v>
      </c>
      <c r="C614" t="s">
        <v>972</v>
      </c>
      <c r="D614" t="str">
        <f t="shared" si="9"/>
        <v>5254_FH_Soest (Südwestfal.)</v>
      </c>
    </row>
    <row r="615" spans="1:4" x14ac:dyDescent="0.25">
      <c r="A615" s="21">
        <v>9000</v>
      </c>
      <c r="C615" t="s">
        <v>1323</v>
      </c>
      <c r="D615" t="str">
        <f t="shared" si="9"/>
        <v>9000__SONST.DEUTSCHE HOCHSCHULE</v>
      </c>
    </row>
    <row r="616" spans="1:4" x14ac:dyDescent="0.25">
      <c r="A616" s="21">
        <v>1230</v>
      </c>
      <c r="B616" t="s">
        <v>591</v>
      </c>
      <c r="C616" t="s">
        <v>722</v>
      </c>
      <c r="D616" t="str">
        <f t="shared" si="9"/>
        <v>1230_U_Speyer (Verwaltungswiss.)</v>
      </c>
    </row>
    <row r="617" spans="1:4" x14ac:dyDescent="0.25">
      <c r="A617" s="21">
        <v>8111</v>
      </c>
      <c r="B617" t="s">
        <v>597</v>
      </c>
      <c r="C617" t="s">
        <v>1298</v>
      </c>
      <c r="D617" t="str">
        <f t="shared" si="9"/>
        <v>8111_FH_St.Augustin (Bn-Rh.-Sieg)</v>
      </c>
    </row>
    <row r="618" spans="1:4" x14ac:dyDescent="0.25">
      <c r="A618" s="21">
        <v>2060</v>
      </c>
      <c r="B618" t="s">
        <v>652</v>
      </c>
      <c r="C618" t="s">
        <v>826</v>
      </c>
      <c r="D618" t="str">
        <f t="shared" si="9"/>
        <v>2060_H_St.Augustin(Phil.-Theol.)</v>
      </c>
    </row>
    <row r="619" spans="1:4" x14ac:dyDescent="0.25">
      <c r="A619" s="21">
        <v>7465</v>
      </c>
      <c r="B619" t="s">
        <v>664</v>
      </c>
      <c r="C619" t="s">
        <v>1188</v>
      </c>
      <c r="D619" t="str">
        <f t="shared" si="9"/>
        <v>7465_VERWFH_Starnberg (Rechtspflege)</v>
      </c>
    </row>
    <row r="620" spans="1:4" x14ac:dyDescent="0.25">
      <c r="A620" s="21">
        <v>5892</v>
      </c>
      <c r="B620" t="s">
        <v>597</v>
      </c>
      <c r="C620" t="s">
        <v>1035</v>
      </c>
      <c r="D620" t="str">
        <f t="shared" si="9"/>
        <v>5892_FH_Steinfurt (FH MS)</v>
      </c>
    </row>
    <row r="621" spans="1:4" x14ac:dyDescent="0.25">
      <c r="A621" s="21">
        <v>8012</v>
      </c>
      <c r="B621" t="s">
        <v>597</v>
      </c>
      <c r="C621" t="s">
        <v>1237</v>
      </c>
      <c r="D621" t="str">
        <f t="shared" si="9"/>
        <v>8012_FH_Stendal (MD-SDL)</v>
      </c>
    </row>
    <row r="622" spans="1:4" x14ac:dyDescent="0.25">
      <c r="A622" s="21">
        <v>7790</v>
      </c>
      <c r="B622" t="s">
        <v>597</v>
      </c>
      <c r="C622" t="s">
        <v>1219</v>
      </c>
      <c r="D622" t="str">
        <f t="shared" si="9"/>
        <v>7790_FH_Stralsund</v>
      </c>
    </row>
    <row r="623" spans="1:4" x14ac:dyDescent="0.25">
      <c r="A623" s="21">
        <v>7313</v>
      </c>
      <c r="B623" t="s">
        <v>597</v>
      </c>
      <c r="C623" t="s">
        <v>1176</v>
      </c>
      <c r="D623" t="str">
        <f t="shared" si="9"/>
        <v>7313_FH_Straubing (Weihenst.)</v>
      </c>
    </row>
    <row r="624" spans="1:4" x14ac:dyDescent="0.25">
      <c r="A624" s="21">
        <v>1634</v>
      </c>
      <c r="B624" t="s">
        <v>632</v>
      </c>
      <c r="C624" t="s">
        <v>783</v>
      </c>
      <c r="D624" t="str">
        <f t="shared" si="9"/>
        <v>1634_TU_Straubing, TU München</v>
      </c>
    </row>
    <row r="625" spans="1:4" x14ac:dyDescent="0.25">
      <c r="A625" s="21">
        <v>1590</v>
      </c>
      <c r="B625" t="s">
        <v>591</v>
      </c>
      <c r="C625" t="s">
        <v>778</v>
      </c>
      <c r="D625" t="str">
        <f t="shared" si="9"/>
        <v>1590_U_Stuttgart</v>
      </c>
    </row>
    <row r="626" spans="1:4" x14ac:dyDescent="0.25">
      <c r="A626" s="21">
        <v>2960</v>
      </c>
      <c r="B626" t="s">
        <v>652</v>
      </c>
      <c r="C626" t="s">
        <v>900</v>
      </c>
      <c r="D626" t="str">
        <f t="shared" si="9"/>
        <v>2960_H_Stuttgart (ABK)</v>
      </c>
    </row>
    <row r="627" spans="1:4" x14ac:dyDescent="0.25">
      <c r="A627" s="21">
        <v>7020</v>
      </c>
      <c r="B627" t="s">
        <v>597</v>
      </c>
      <c r="C627" t="s">
        <v>1157</v>
      </c>
      <c r="D627" t="str">
        <f t="shared" si="9"/>
        <v>7020_FH_Stuttgart (AKAD PHS)</v>
      </c>
    </row>
    <row r="628" spans="1:4" x14ac:dyDescent="0.25">
      <c r="A628" s="21" t="s">
        <v>1318</v>
      </c>
      <c r="B628" t="s">
        <v>597</v>
      </c>
      <c r="C628" t="s">
        <v>1319</v>
      </c>
      <c r="D628" t="str">
        <f t="shared" si="9"/>
        <v>817E_FH_Stuttgart (DHBW Präsid.)</v>
      </c>
    </row>
    <row r="629" spans="1:4" x14ac:dyDescent="0.25">
      <c r="A629" s="21" t="s">
        <v>1312</v>
      </c>
      <c r="B629" t="s">
        <v>597</v>
      </c>
      <c r="C629" t="s">
        <v>1313</v>
      </c>
      <c r="D629" t="str">
        <f t="shared" si="9"/>
        <v>817A_FH_Stuttgart (DHBW)</v>
      </c>
    </row>
    <row r="630" spans="1:4" x14ac:dyDescent="0.25">
      <c r="A630" s="21">
        <v>3121</v>
      </c>
      <c r="B630" t="s">
        <v>597</v>
      </c>
      <c r="C630" t="s">
        <v>917</v>
      </c>
      <c r="D630" t="str">
        <f t="shared" si="9"/>
        <v>3121_FH_Stuttgart (FB Gestalt.)</v>
      </c>
    </row>
    <row r="631" spans="1:4" x14ac:dyDescent="0.25">
      <c r="A631" s="21">
        <v>6860</v>
      </c>
      <c r="B631" t="s">
        <v>597</v>
      </c>
      <c r="C631" t="s">
        <v>1150</v>
      </c>
      <c r="D631" t="str">
        <f t="shared" si="9"/>
        <v>6860_FH_Stuttgart (HFM)</v>
      </c>
    </row>
    <row r="632" spans="1:4" x14ac:dyDescent="0.25">
      <c r="A632" s="21">
        <v>6850</v>
      </c>
      <c r="B632" t="s">
        <v>597</v>
      </c>
      <c r="C632" t="s">
        <v>1149</v>
      </c>
      <c r="D632" t="str">
        <f t="shared" si="9"/>
        <v>6850_FH_Stuttgart (HFT)</v>
      </c>
    </row>
    <row r="633" spans="1:4" x14ac:dyDescent="0.25">
      <c r="A633" s="21">
        <v>6911</v>
      </c>
      <c r="B633" t="s">
        <v>597</v>
      </c>
      <c r="C633" t="s">
        <v>1155</v>
      </c>
      <c r="D633" t="str">
        <f t="shared" si="9"/>
        <v>6911_FH_Stuttgart (Kath.FR)</v>
      </c>
    </row>
    <row r="634" spans="1:4" x14ac:dyDescent="0.25">
      <c r="A634" s="21">
        <v>6970</v>
      </c>
      <c r="B634" t="s">
        <v>597</v>
      </c>
      <c r="C634" t="s">
        <v>1156</v>
      </c>
      <c r="D634" t="str">
        <f t="shared" si="9"/>
        <v>6970_FH_Stuttgart (Merz AK)</v>
      </c>
    </row>
    <row r="635" spans="1:4" x14ac:dyDescent="0.25">
      <c r="A635" s="21">
        <v>2690</v>
      </c>
      <c r="B635" t="s">
        <v>652</v>
      </c>
      <c r="C635" t="s">
        <v>878</v>
      </c>
      <c r="D635" t="str">
        <f t="shared" si="9"/>
        <v>2690_H_Stuttgart (MH)</v>
      </c>
    </row>
    <row r="636" spans="1:4" x14ac:dyDescent="0.25">
      <c r="A636" s="21">
        <v>2381</v>
      </c>
      <c r="B636" t="s">
        <v>597</v>
      </c>
      <c r="C636" t="s">
        <v>845</v>
      </c>
      <c r="D636" t="str">
        <f t="shared" si="9"/>
        <v>2381_FH_Stuttgart (VWA Stgt.)</v>
      </c>
    </row>
    <row r="637" spans="1:4" x14ac:dyDescent="0.25">
      <c r="A637" s="21">
        <v>4960</v>
      </c>
      <c r="B637" t="s">
        <v>597</v>
      </c>
      <c r="C637" t="s">
        <v>937</v>
      </c>
      <c r="D637" t="str">
        <f t="shared" si="9"/>
        <v>4960_FH_Stuttgart media Akademie</v>
      </c>
    </row>
    <row r="638" spans="1:4" x14ac:dyDescent="0.25">
      <c r="A638" s="21">
        <v>1830</v>
      </c>
      <c r="B638" t="s">
        <v>591</v>
      </c>
      <c r="C638" t="s">
        <v>803</v>
      </c>
      <c r="D638" t="str">
        <f t="shared" si="9"/>
        <v>1830_U_Stuttgart(Freie HS,WaldP)</v>
      </c>
    </row>
    <row r="639" spans="1:4" x14ac:dyDescent="0.25">
      <c r="A639" s="21">
        <v>5692</v>
      </c>
      <c r="B639" t="s">
        <v>597</v>
      </c>
      <c r="C639" t="s">
        <v>996</v>
      </c>
      <c r="D639" t="str">
        <f t="shared" si="9"/>
        <v>5692_FH_Stuttgart, ISM Dortmund</v>
      </c>
    </row>
    <row r="640" spans="1:4" x14ac:dyDescent="0.25">
      <c r="A640" s="21">
        <v>35</v>
      </c>
      <c r="B640" t="s">
        <v>597</v>
      </c>
      <c r="C640" t="s">
        <v>602</v>
      </c>
      <c r="D640" t="str">
        <f t="shared" si="9"/>
        <v>35_FH_Stuttgart, Macromedia Mü</v>
      </c>
    </row>
    <row r="641" spans="1:4" x14ac:dyDescent="0.25">
      <c r="A641" s="21" t="s">
        <v>1294</v>
      </c>
      <c r="B641" t="s">
        <v>597</v>
      </c>
      <c r="C641" t="s">
        <v>1295</v>
      </c>
      <c r="D641" t="str">
        <f t="shared" si="9"/>
        <v>810U_FH_Stuttgart. FH Öko Essen</v>
      </c>
    </row>
    <row r="642" spans="1:4" x14ac:dyDescent="0.25">
      <c r="A642" s="21">
        <v>5315</v>
      </c>
      <c r="B642" t="s">
        <v>597</v>
      </c>
      <c r="C642" t="s">
        <v>981</v>
      </c>
      <c r="D642" t="str">
        <f t="shared" ref="D642:D705" si="10">A642&amp;"_"&amp;B642&amp;"_"&amp;C642&amp;""</f>
        <v>5315_FH_Suderburt (BS-WF)</v>
      </c>
    </row>
    <row r="643" spans="1:4" x14ac:dyDescent="0.25">
      <c r="A643" s="21" t="s">
        <v>1191</v>
      </c>
      <c r="B643" t="s">
        <v>652</v>
      </c>
      <c r="C643" t="s">
        <v>1192</v>
      </c>
      <c r="D643" t="str">
        <f t="shared" si="10"/>
        <v>746A_H_Sulzbach-Rosenberg, Poli.</v>
      </c>
    </row>
    <row r="644" spans="1:4" x14ac:dyDescent="0.25">
      <c r="A644" s="21">
        <v>761</v>
      </c>
      <c r="B644" t="s">
        <v>597</v>
      </c>
      <c r="C644" t="s">
        <v>668</v>
      </c>
      <c r="D644" t="str">
        <f t="shared" si="10"/>
        <v>761_FH_Suttgart, IB HS Berlin</v>
      </c>
    </row>
    <row r="645" spans="1:4" x14ac:dyDescent="0.25">
      <c r="A645" s="21">
        <v>372</v>
      </c>
      <c r="B645" t="s">
        <v>632</v>
      </c>
      <c r="C645" t="s">
        <v>634</v>
      </c>
      <c r="D645" t="str">
        <f t="shared" si="10"/>
        <v>372_TU_Tharandt TU Dresden</v>
      </c>
    </row>
    <row r="646" spans="1:4" x14ac:dyDescent="0.25">
      <c r="A646" s="21">
        <v>1200</v>
      </c>
      <c r="B646" t="s">
        <v>591</v>
      </c>
      <c r="C646" t="s">
        <v>718</v>
      </c>
      <c r="D646" t="str">
        <f t="shared" si="10"/>
        <v>1200_U_Trier</v>
      </c>
    </row>
    <row r="647" spans="1:4" x14ac:dyDescent="0.25">
      <c r="A647" s="21">
        <v>6581</v>
      </c>
      <c r="B647" t="s">
        <v>597</v>
      </c>
      <c r="C647" t="s">
        <v>1116</v>
      </c>
      <c r="D647" t="str">
        <f t="shared" si="10"/>
        <v>6581_FH_Trier (FH TR)</v>
      </c>
    </row>
    <row r="648" spans="1:4" x14ac:dyDescent="0.25">
      <c r="A648" s="21">
        <v>2040</v>
      </c>
      <c r="B648" t="s">
        <v>652</v>
      </c>
      <c r="C648" t="s">
        <v>824</v>
      </c>
      <c r="D648" t="str">
        <f t="shared" si="10"/>
        <v>2040_H_Trier (Theol.)</v>
      </c>
    </row>
    <row r="649" spans="1:4" x14ac:dyDescent="0.25">
      <c r="A649" s="21">
        <v>7312</v>
      </c>
      <c r="B649" t="s">
        <v>597</v>
      </c>
      <c r="C649" t="s">
        <v>1175</v>
      </c>
      <c r="D649" t="str">
        <f t="shared" si="10"/>
        <v>7312_FH_Triesdorf (Weihenst.)</v>
      </c>
    </row>
    <row r="650" spans="1:4" x14ac:dyDescent="0.25">
      <c r="A650" s="21">
        <v>2700</v>
      </c>
      <c r="B650" t="s">
        <v>652</v>
      </c>
      <c r="C650" t="s">
        <v>879</v>
      </c>
      <c r="D650" t="str">
        <f t="shared" si="10"/>
        <v>2700_H_Trossingen (SHM)</v>
      </c>
    </row>
    <row r="651" spans="1:4" x14ac:dyDescent="0.25">
      <c r="A651" s="21">
        <v>1279</v>
      </c>
      <c r="B651" t="s">
        <v>591</v>
      </c>
      <c r="C651" t="s">
        <v>731</v>
      </c>
      <c r="D651" t="str">
        <f t="shared" si="10"/>
        <v>1279_U_Tübingen (Klinikum)</v>
      </c>
    </row>
    <row r="652" spans="1:4" x14ac:dyDescent="0.25">
      <c r="A652" s="21">
        <v>1271</v>
      </c>
      <c r="B652" t="s">
        <v>591</v>
      </c>
      <c r="C652" t="s">
        <v>730</v>
      </c>
      <c r="D652" t="str">
        <f t="shared" si="10"/>
        <v>1271_U_Tübingen (o.Klinikum)</v>
      </c>
    </row>
    <row r="653" spans="1:4" x14ac:dyDescent="0.25">
      <c r="A653" s="21">
        <v>6743</v>
      </c>
      <c r="B653" t="s">
        <v>597</v>
      </c>
      <c r="C653" t="s">
        <v>1135</v>
      </c>
      <c r="D653" t="str">
        <f t="shared" si="10"/>
        <v>6743_FH_Tuttlingen (TW Furtw.)</v>
      </c>
    </row>
    <row r="654" spans="1:4" x14ac:dyDescent="0.25">
      <c r="A654" s="21">
        <v>811</v>
      </c>
      <c r="B654" t="s">
        <v>591</v>
      </c>
      <c r="C654" t="s">
        <v>675</v>
      </c>
      <c r="D654" t="str">
        <f t="shared" si="10"/>
        <v>811_U_U BUNDESWEHR MÜNCHEN FB U</v>
      </c>
    </row>
    <row r="655" spans="1:4" x14ac:dyDescent="0.25">
      <c r="A655" s="21">
        <v>3122</v>
      </c>
      <c r="B655" t="s">
        <v>597</v>
      </c>
      <c r="C655" t="s">
        <v>918</v>
      </c>
      <c r="D655" t="str">
        <f t="shared" si="10"/>
        <v>3122_FH_Ulm (FB Kommun.)</v>
      </c>
    </row>
    <row r="656" spans="1:4" x14ac:dyDescent="0.25">
      <c r="A656" s="21">
        <v>6870</v>
      </c>
      <c r="B656" t="s">
        <v>597</v>
      </c>
      <c r="C656" t="s">
        <v>1151</v>
      </c>
      <c r="D656" t="str">
        <f t="shared" si="10"/>
        <v>6870_FH_Ulm (HFT)</v>
      </c>
    </row>
    <row r="657" spans="1:4" x14ac:dyDescent="0.25">
      <c r="A657" s="21">
        <v>1829</v>
      </c>
      <c r="B657" t="s">
        <v>591</v>
      </c>
      <c r="C657" t="s">
        <v>802</v>
      </c>
      <c r="D657" t="str">
        <f t="shared" si="10"/>
        <v>1829_U_Ulm (Klinikum)</v>
      </c>
    </row>
    <row r="658" spans="1:4" x14ac:dyDescent="0.25">
      <c r="A658" s="21">
        <v>1821</v>
      </c>
      <c r="B658" t="s">
        <v>591</v>
      </c>
      <c r="C658" t="s">
        <v>801</v>
      </c>
      <c r="D658" t="str">
        <f t="shared" si="10"/>
        <v>1821_U_Ulm (o.Klinikum)</v>
      </c>
    </row>
    <row r="659" spans="1:4" x14ac:dyDescent="0.25">
      <c r="A659" s="21">
        <v>2384</v>
      </c>
      <c r="B659" t="s">
        <v>597</v>
      </c>
      <c r="C659" t="s">
        <v>848</v>
      </c>
      <c r="D659" t="str">
        <f t="shared" si="10"/>
        <v>2384_FH_Ulm (VWA Stgt.)</v>
      </c>
    </row>
    <row r="660" spans="1:4" x14ac:dyDescent="0.25">
      <c r="A660" s="21">
        <v>823</v>
      </c>
      <c r="B660" t="s">
        <v>597</v>
      </c>
      <c r="C660" t="s">
        <v>679</v>
      </c>
      <c r="D660" t="str">
        <f t="shared" si="10"/>
        <v>823_FH_Unna (DHS f.G&amp;S Berlin)</v>
      </c>
    </row>
    <row r="661" spans="1:4" x14ac:dyDescent="0.25">
      <c r="A661" s="21">
        <v>1190</v>
      </c>
      <c r="B661" t="s">
        <v>591</v>
      </c>
      <c r="C661" t="s">
        <v>717</v>
      </c>
      <c r="D661" t="str">
        <f t="shared" si="10"/>
        <v>1190_U_Vallendar</v>
      </c>
    </row>
    <row r="662" spans="1:4" x14ac:dyDescent="0.25">
      <c r="A662" s="21">
        <v>2050</v>
      </c>
      <c r="B662" t="s">
        <v>652</v>
      </c>
      <c r="C662" t="s">
        <v>825</v>
      </c>
      <c r="D662" t="str">
        <f t="shared" si="10"/>
        <v>2050_H_Vallendar (Theol.)</v>
      </c>
    </row>
    <row r="663" spans="1:4" x14ac:dyDescent="0.25">
      <c r="A663" s="21">
        <v>960</v>
      </c>
      <c r="B663" t="s">
        <v>591</v>
      </c>
      <c r="C663" t="s">
        <v>687</v>
      </c>
      <c r="D663" t="str">
        <f t="shared" si="10"/>
        <v>960_U_Vechta</v>
      </c>
    </row>
    <row r="664" spans="1:4" x14ac:dyDescent="0.25">
      <c r="A664" s="21">
        <v>5412</v>
      </c>
      <c r="B664" t="s">
        <v>597</v>
      </c>
      <c r="C664" t="s">
        <v>988</v>
      </c>
      <c r="D664" t="str">
        <f t="shared" si="10"/>
        <v>5412_FH_Vechta (HFWT)</v>
      </c>
    </row>
    <row r="665" spans="1:4" x14ac:dyDescent="0.25">
      <c r="A665" s="21">
        <v>5752</v>
      </c>
      <c r="B665" t="s">
        <v>597</v>
      </c>
      <c r="C665" t="s">
        <v>1014</v>
      </c>
      <c r="D665" t="str">
        <f t="shared" si="10"/>
        <v>5752_FH_Velbert/Heiligenhaus (BO)</v>
      </c>
    </row>
    <row r="666" spans="1:4" x14ac:dyDescent="0.25">
      <c r="A666" s="21" t="s">
        <v>1314</v>
      </c>
      <c r="B666" t="s">
        <v>597</v>
      </c>
      <c r="C666" t="s">
        <v>1315</v>
      </c>
      <c r="D666" t="str">
        <f t="shared" si="10"/>
        <v>817C_FH_Villingen-Schwenn. (DHBW)</v>
      </c>
    </row>
    <row r="667" spans="1:4" x14ac:dyDescent="0.25">
      <c r="A667" s="21">
        <v>6742</v>
      </c>
      <c r="B667" t="s">
        <v>597</v>
      </c>
      <c r="C667" t="s">
        <v>1134</v>
      </c>
      <c r="D667" t="str">
        <f t="shared" si="10"/>
        <v>6742_FH_Villingen-Schwenningen</v>
      </c>
    </row>
    <row r="668" spans="1:4" x14ac:dyDescent="0.25">
      <c r="A668" s="21">
        <v>7140</v>
      </c>
      <c r="B668" t="s">
        <v>664</v>
      </c>
      <c r="C668" t="s">
        <v>1134</v>
      </c>
      <c r="D668" t="str">
        <f t="shared" si="10"/>
        <v>7140_VERWFH_Villingen-Schwenningen</v>
      </c>
    </row>
    <row r="669" spans="1:4" x14ac:dyDescent="0.25">
      <c r="A669" s="21">
        <v>7466</v>
      </c>
      <c r="B669" t="s">
        <v>664</v>
      </c>
      <c r="C669" t="s">
        <v>1189</v>
      </c>
      <c r="D669" t="str">
        <f t="shared" si="10"/>
        <v>7466_VERWFH_Wasserburg (Sozialverw.)</v>
      </c>
    </row>
    <row r="670" spans="1:4" x14ac:dyDescent="0.25">
      <c r="A670" s="21">
        <v>5050</v>
      </c>
      <c r="B670" t="s">
        <v>597</v>
      </c>
      <c r="C670" t="s">
        <v>945</v>
      </c>
      <c r="D670" t="str">
        <f t="shared" si="10"/>
        <v>5050_FH_Wedel</v>
      </c>
    </row>
    <row r="671" spans="1:4" x14ac:dyDescent="0.25">
      <c r="A671" s="21">
        <v>7552</v>
      </c>
      <c r="B671" t="s">
        <v>597</v>
      </c>
      <c r="C671" t="s">
        <v>1201</v>
      </c>
      <c r="D671" t="str">
        <f t="shared" si="10"/>
        <v>7552_FH_Weideng (Amberg-Weiden)</v>
      </c>
    </row>
    <row r="672" spans="1:4" x14ac:dyDescent="0.25">
      <c r="A672" s="21">
        <v>1632</v>
      </c>
      <c r="B672" t="s">
        <v>632</v>
      </c>
      <c r="C672" t="s">
        <v>781</v>
      </c>
      <c r="D672" t="str">
        <f t="shared" si="10"/>
        <v>1632_TU_Weihenstephan (TU Münch.)</v>
      </c>
    </row>
    <row r="673" spans="1:4" x14ac:dyDescent="0.25">
      <c r="A673" s="21">
        <v>7311</v>
      </c>
      <c r="B673" t="s">
        <v>597</v>
      </c>
      <c r="C673" t="s">
        <v>1174</v>
      </c>
      <c r="D673" t="str">
        <f t="shared" si="10"/>
        <v>7311_FH_Weihenstephan (Weihenst.)</v>
      </c>
    </row>
    <row r="674" spans="1:4" x14ac:dyDescent="0.25">
      <c r="A674" s="21">
        <v>580</v>
      </c>
      <c r="B674" t="s">
        <v>591</v>
      </c>
      <c r="C674" t="s">
        <v>649</v>
      </c>
      <c r="D674" t="str">
        <f t="shared" si="10"/>
        <v>580_U_Weimar (Bauhaus-Univ.)</v>
      </c>
    </row>
    <row r="675" spans="1:4" x14ac:dyDescent="0.25">
      <c r="A675" s="21">
        <v>2850</v>
      </c>
      <c r="B675" t="s">
        <v>855</v>
      </c>
      <c r="C675" t="s">
        <v>890</v>
      </c>
      <c r="D675" t="str">
        <f t="shared" si="10"/>
        <v>2850_KH_Weimar (HFM)</v>
      </c>
    </row>
    <row r="676" spans="1:4" x14ac:dyDescent="0.25">
      <c r="A676" s="21">
        <v>3780</v>
      </c>
      <c r="B676" t="s">
        <v>652</v>
      </c>
      <c r="C676" t="s">
        <v>934</v>
      </c>
      <c r="D676" t="str">
        <f t="shared" si="10"/>
        <v>3780_H_Weingarten (PH)</v>
      </c>
    </row>
    <row r="677" spans="1:4" x14ac:dyDescent="0.25">
      <c r="A677" s="21">
        <v>8021</v>
      </c>
      <c r="B677" t="s">
        <v>597</v>
      </c>
      <c r="C677" t="s">
        <v>1238</v>
      </c>
      <c r="D677" t="str">
        <f t="shared" si="10"/>
        <v>8021_FH_Wernigerode (FH Harz)</v>
      </c>
    </row>
    <row r="678" spans="1:4" x14ac:dyDescent="0.25">
      <c r="A678" s="21" t="s">
        <v>1274</v>
      </c>
      <c r="B678" t="s">
        <v>597</v>
      </c>
      <c r="C678" t="s">
        <v>1275</v>
      </c>
      <c r="D678" t="str">
        <f t="shared" si="10"/>
        <v>810H_FH_Wesel, Öko u Mgt Essen</v>
      </c>
    </row>
    <row r="679" spans="1:4" x14ac:dyDescent="0.25">
      <c r="A679" s="21">
        <v>6233</v>
      </c>
      <c r="B679" t="s">
        <v>597</v>
      </c>
      <c r="C679" t="s">
        <v>1079</v>
      </c>
      <c r="D679" t="str">
        <f t="shared" si="10"/>
        <v>6233_FH_Wetzlar (THM)</v>
      </c>
    </row>
    <row r="680" spans="1:4" x14ac:dyDescent="0.25">
      <c r="A680" s="21">
        <v>6244</v>
      </c>
      <c r="B680" t="s">
        <v>1059</v>
      </c>
      <c r="C680" t="s">
        <v>1081</v>
      </c>
      <c r="D680" t="str">
        <f t="shared" si="10"/>
        <v>6244_FB_Wiesbaden</v>
      </c>
    </row>
    <row r="681" spans="1:4" x14ac:dyDescent="0.25">
      <c r="A681" s="21">
        <v>1542</v>
      </c>
      <c r="B681" t="s">
        <v>591</v>
      </c>
      <c r="C681" t="s">
        <v>771</v>
      </c>
      <c r="D681" t="str">
        <f t="shared" si="10"/>
        <v>1542_U_Wiesbaden (EBS WI)</v>
      </c>
    </row>
    <row r="682" spans="1:4" x14ac:dyDescent="0.25">
      <c r="A682" s="21">
        <v>6345</v>
      </c>
      <c r="B682" t="s">
        <v>664</v>
      </c>
      <c r="C682" t="s">
        <v>1100</v>
      </c>
      <c r="D682" t="str">
        <f t="shared" si="10"/>
        <v>6345_VERWFH_Wiesbaden (HHfPuV Wiesb.)</v>
      </c>
    </row>
    <row r="683" spans="1:4" x14ac:dyDescent="0.25">
      <c r="A683" s="21" t="s">
        <v>1068</v>
      </c>
      <c r="B683" t="s">
        <v>664</v>
      </c>
      <c r="C683" t="s">
        <v>1069</v>
      </c>
      <c r="D683" t="str">
        <f t="shared" si="10"/>
        <v>620C_VERWFH_Wiesbaden (Krimi.Polizei)</v>
      </c>
    </row>
    <row r="684" spans="1:4" x14ac:dyDescent="0.25">
      <c r="A684" s="21">
        <v>6289</v>
      </c>
      <c r="B684" t="s">
        <v>597</v>
      </c>
      <c r="C684" t="s">
        <v>1093</v>
      </c>
      <c r="D684" t="str">
        <f t="shared" si="10"/>
        <v>6289_FH_Wiesbaden H Fresenius Id.</v>
      </c>
    </row>
    <row r="685" spans="1:4" x14ac:dyDescent="0.25">
      <c r="A685" s="21">
        <v>7940</v>
      </c>
      <c r="B685" t="s">
        <v>597</v>
      </c>
      <c r="C685" t="s">
        <v>1230</v>
      </c>
      <c r="D685" t="str">
        <f t="shared" si="10"/>
        <v>7940_FH_Wildau</v>
      </c>
    </row>
    <row r="686" spans="1:4" x14ac:dyDescent="0.25">
      <c r="A686" s="21">
        <v>4981</v>
      </c>
      <c r="B686" t="s">
        <v>597</v>
      </c>
      <c r="C686" t="s">
        <v>938</v>
      </c>
      <c r="D686" t="str">
        <f t="shared" si="10"/>
        <v>4981_FH_Wilhelmshaven( W/O/E)</v>
      </c>
    </row>
    <row r="687" spans="1:4" x14ac:dyDescent="0.25">
      <c r="A687" s="21">
        <v>7840</v>
      </c>
      <c r="B687" t="s">
        <v>597</v>
      </c>
      <c r="C687" t="s">
        <v>1222</v>
      </c>
      <c r="D687" t="str">
        <f t="shared" si="10"/>
        <v>7840_FH_Wismar</v>
      </c>
    </row>
    <row r="688" spans="1:4" x14ac:dyDescent="0.25">
      <c r="A688" s="21">
        <v>1499</v>
      </c>
      <c r="B688" t="s">
        <v>591</v>
      </c>
      <c r="C688" t="s">
        <v>765</v>
      </c>
      <c r="D688" t="str">
        <f t="shared" si="10"/>
        <v>1499_U_Witten/Herdecke(Klinikum)</v>
      </c>
    </row>
    <row r="689" spans="1:4" x14ac:dyDescent="0.25">
      <c r="A689" s="21">
        <v>1491</v>
      </c>
      <c r="B689" t="s">
        <v>591</v>
      </c>
      <c r="C689" t="s">
        <v>764</v>
      </c>
      <c r="D689" t="str">
        <f t="shared" si="10"/>
        <v>1491_U_Witten/Herdecke(o.Klinik)</v>
      </c>
    </row>
    <row r="690" spans="1:4" x14ac:dyDescent="0.25">
      <c r="A690" s="21">
        <v>5312</v>
      </c>
      <c r="B690" t="s">
        <v>597</v>
      </c>
      <c r="C690" t="s">
        <v>978</v>
      </c>
      <c r="D690" t="str">
        <f t="shared" si="10"/>
        <v>5312_FH_Wolfenbüttel (BS-WF)</v>
      </c>
    </row>
    <row r="691" spans="1:4" x14ac:dyDescent="0.25">
      <c r="A691" s="21">
        <v>5313</v>
      </c>
      <c r="B691" t="s">
        <v>597</v>
      </c>
      <c r="C691" t="s">
        <v>979</v>
      </c>
      <c r="D691" t="str">
        <f t="shared" si="10"/>
        <v>5313_FH_Wolfsburg (BS-WF)</v>
      </c>
    </row>
    <row r="692" spans="1:4" x14ac:dyDescent="0.25">
      <c r="A692" s="21">
        <v>6660</v>
      </c>
      <c r="B692" t="s">
        <v>597</v>
      </c>
      <c r="C692" t="s">
        <v>1124</v>
      </c>
      <c r="D692" t="str">
        <f t="shared" si="10"/>
        <v>6660_FH_Worms</v>
      </c>
    </row>
    <row r="693" spans="1:4" x14ac:dyDescent="0.25">
      <c r="A693" s="21">
        <v>140</v>
      </c>
      <c r="B693" t="s">
        <v>591</v>
      </c>
      <c r="C693" t="s">
        <v>612</v>
      </c>
      <c r="D693" t="str">
        <f t="shared" si="10"/>
        <v>140_U_Wuppertal</v>
      </c>
    </row>
    <row r="694" spans="1:4" x14ac:dyDescent="0.25">
      <c r="A694" s="21">
        <v>2583</v>
      </c>
      <c r="B694" t="s">
        <v>855</v>
      </c>
      <c r="C694" t="s">
        <v>868</v>
      </c>
      <c r="D694" t="str">
        <f t="shared" si="10"/>
        <v>2583_KH_Wuppertal (H für Musik K)</v>
      </c>
    </row>
    <row r="695" spans="1:4" x14ac:dyDescent="0.25">
      <c r="A695" s="21">
        <v>2271</v>
      </c>
      <c r="B695" t="s">
        <v>652</v>
      </c>
      <c r="C695" t="s">
        <v>835</v>
      </c>
      <c r="D695" t="str">
        <f t="shared" si="10"/>
        <v>2271_H_Wuppertal (KHW/Bethel)</v>
      </c>
    </row>
    <row r="696" spans="1:4" x14ac:dyDescent="0.25">
      <c r="A696" s="21" t="s">
        <v>1264</v>
      </c>
      <c r="B696" t="s">
        <v>597</v>
      </c>
      <c r="C696" t="s">
        <v>1265</v>
      </c>
      <c r="D696" t="str">
        <f t="shared" si="10"/>
        <v>810C_FH_Wuppertal,Öko u Mgt Essen</v>
      </c>
    </row>
    <row r="697" spans="1:4" x14ac:dyDescent="0.25">
      <c r="A697" s="21">
        <v>2272</v>
      </c>
      <c r="B697" t="s">
        <v>652</v>
      </c>
      <c r="C697" t="s">
        <v>836</v>
      </c>
      <c r="D697" t="str">
        <f t="shared" si="10"/>
        <v>2272_H_Wuppertal/Bethel</v>
      </c>
    </row>
    <row r="698" spans="1:4" x14ac:dyDescent="0.25">
      <c r="A698" s="21">
        <v>1339</v>
      </c>
      <c r="B698" t="s">
        <v>591</v>
      </c>
      <c r="C698" t="s">
        <v>743</v>
      </c>
      <c r="D698" t="str">
        <f t="shared" si="10"/>
        <v>1339_U_Würzburg (Klinikum)</v>
      </c>
    </row>
    <row r="699" spans="1:4" x14ac:dyDescent="0.25">
      <c r="A699" s="21">
        <v>2710</v>
      </c>
      <c r="B699" t="s">
        <v>652</v>
      </c>
      <c r="C699" t="s">
        <v>880</v>
      </c>
      <c r="D699" t="str">
        <f t="shared" si="10"/>
        <v>2710_H_Würzburg (MHS)</v>
      </c>
    </row>
    <row r="700" spans="1:4" x14ac:dyDescent="0.25">
      <c r="A700" s="21">
        <v>1331</v>
      </c>
      <c r="B700" t="s">
        <v>591</v>
      </c>
      <c r="C700" t="s">
        <v>742</v>
      </c>
      <c r="D700" t="str">
        <f t="shared" si="10"/>
        <v>1331_U_Würzburg (o.Klinikum)</v>
      </c>
    </row>
    <row r="701" spans="1:4" x14ac:dyDescent="0.25">
      <c r="A701" s="21">
        <v>7351</v>
      </c>
      <c r="B701" t="s">
        <v>597</v>
      </c>
      <c r="C701" t="s">
        <v>1177</v>
      </c>
      <c r="D701" t="str">
        <f t="shared" si="10"/>
        <v>7351_FH_Würzburg (WÜ-SW)</v>
      </c>
    </row>
    <row r="702" spans="1:4" x14ac:dyDescent="0.25">
      <c r="A702" s="21">
        <v>373</v>
      </c>
      <c r="B702" t="s">
        <v>632</v>
      </c>
      <c r="C702" t="s">
        <v>635</v>
      </c>
      <c r="D702" t="str">
        <f t="shared" si="10"/>
        <v>373_TU_Zittau (IHI) TU Dresden</v>
      </c>
    </row>
    <row r="703" spans="1:4" x14ac:dyDescent="0.25">
      <c r="A703" s="21">
        <v>5151</v>
      </c>
      <c r="B703" t="s">
        <v>597</v>
      </c>
      <c r="C703" t="s">
        <v>956</v>
      </c>
      <c r="D703" t="str">
        <f t="shared" si="10"/>
        <v>5151_FH_Zittau, HS Zittau/Görlitz</v>
      </c>
    </row>
    <row r="704" spans="1:4" x14ac:dyDescent="0.25">
      <c r="A704" s="21">
        <v>5150</v>
      </c>
      <c r="B704" t="s">
        <v>597</v>
      </c>
      <c r="C704" t="s">
        <v>955</v>
      </c>
      <c r="D704" t="str">
        <f t="shared" si="10"/>
        <v>5150_FH_Zittau/Görlitz</v>
      </c>
    </row>
    <row r="705" spans="1:4" x14ac:dyDescent="0.25">
      <c r="A705" s="21">
        <v>6523</v>
      </c>
      <c r="B705" t="s">
        <v>597</v>
      </c>
      <c r="C705" t="s">
        <v>1112</v>
      </c>
      <c r="D705" t="str">
        <f t="shared" si="10"/>
        <v>6523_FH_Zweibrücken (FH KL)</v>
      </c>
    </row>
    <row r="706" spans="1:4" x14ac:dyDescent="0.25">
      <c r="A706" s="21">
        <v>5160</v>
      </c>
      <c r="B706" t="s">
        <v>597</v>
      </c>
      <c r="C706" t="s">
        <v>958</v>
      </c>
      <c r="D706" t="str">
        <f t="shared" ref="D706:D708" si="11">A706&amp;"_"&amp;B706&amp;"_"&amp;C706&amp;""</f>
        <v>5160_FH_Zwickau</v>
      </c>
    </row>
    <row r="707" spans="1:4" x14ac:dyDescent="0.25">
      <c r="A707" s="21">
        <v>2190</v>
      </c>
      <c r="B707" t="s">
        <v>597</v>
      </c>
      <c r="C707" t="s">
        <v>830</v>
      </c>
      <c r="D707" t="str">
        <f t="shared" si="11"/>
        <v>2190_FH_Zwickau (DPFA)</v>
      </c>
    </row>
    <row r="708" spans="1:4" x14ac:dyDescent="0.25">
      <c r="A708" s="21">
        <v>5161</v>
      </c>
      <c r="B708" t="s">
        <v>597</v>
      </c>
      <c r="C708" t="s">
        <v>959</v>
      </c>
      <c r="D708" t="str">
        <f t="shared" si="11"/>
        <v>5161_FH_Zwickau, HS Zwickau</v>
      </c>
    </row>
  </sheetData>
  <sheetProtection algorithmName="SHA-512" hashValue="/UTVCwvQ+6Zf6A00oq8T/xOMVmQPefBEg9zJ85tW1cIlhpQsFXl7FJ1QaQ3cMxsQh5/70K+YIQD1ZBa76w7nnA==" saltValue="MuCo4bshw0zcsaW7LMDH6A==" spinCount="100000" sheet="1" objects="1" scenarios="1"/>
  <sortState ref="A1:D708">
    <sortCondition ref="D3"/>
  </sortState>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sheetPr>
  <dimension ref="A1:D134"/>
  <sheetViews>
    <sheetView workbookViewId="0">
      <selection activeCell="A2" sqref="A1:A1048576"/>
    </sheetView>
  </sheetViews>
  <sheetFormatPr baseColWidth="10" defaultRowHeight="15" x14ac:dyDescent="0.25"/>
  <cols>
    <col min="1" max="1" width="5.7109375" style="21" bestFit="1" customWidth="1"/>
    <col min="2" max="2" width="8.5703125" bestFit="1" customWidth="1"/>
    <col min="3" max="3" width="29.5703125" bestFit="1" customWidth="1"/>
    <col min="4" max="4" width="32.5703125" customWidth="1"/>
  </cols>
  <sheetData>
    <row r="1" spans="1:4" x14ac:dyDescent="0.25">
      <c r="A1" s="21" t="s">
        <v>1441</v>
      </c>
      <c r="B1" t="s">
        <v>761</v>
      </c>
      <c r="C1" t="s">
        <v>762</v>
      </c>
      <c r="D1" t="str">
        <f>A1&amp;"_"&amp;B1&amp;"_"&amp;C1&amp;""</f>
        <v>JWG_TH_Aachen (o.Klinikum)</v>
      </c>
    </row>
    <row r="2" spans="1:4" x14ac:dyDescent="0.25">
      <c r="A2" s="21">
        <v>1350</v>
      </c>
      <c r="B2" t="s">
        <v>591</v>
      </c>
      <c r="C2" t="s">
        <v>746</v>
      </c>
      <c r="D2" t="str">
        <f t="shared" ref="D2:D65" si="0">A2&amp;"_"&amp;B2&amp;"_"&amp;C2&amp;""</f>
        <v>1350_U_AUGSBURG</v>
      </c>
    </row>
    <row r="3" spans="1:4" x14ac:dyDescent="0.25">
      <c r="A3" s="21">
        <v>500</v>
      </c>
      <c r="B3" t="s">
        <v>591</v>
      </c>
      <c r="C3" t="s">
        <v>641</v>
      </c>
      <c r="D3" t="str">
        <f t="shared" si="0"/>
        <v>500_U_Bamberg</v>
      </c>
    </row>
    <row r="4" spans="1:4" x14ac:dyDescent="0.25">
      <c r="A4" s="21">
        <v>510</v>
      </c>
      <c r="B4" t="s">
        <v>591</v>
      </c>
      <c r="C4" t="s">
        <v>642</v>
      </c>
      <c r="D4" t="str">
        <f t="shared" si="0"/>
        <v>510_U_Bayreuth</v>
      </c>
    </row>
    <row r="5" spans="1:4" x14ac:dyDescent="0.25">
      <c r="A5" s="21">
        <v>1380</v>
      </c>
      <c r="B5" t="s">
        <v>752</v>
      </c>
      <c r="C5" t="s">
        <v>753</v>
      </c>
      <c r="D5" t="str">
        <f t="shared" si="0"/>
        <v>1380_FU_Berlin</v>
      </c>
    </row>
    <row r="6" spans="1:4" x14ac:dyDescent="0.25">
      <c r="A6" s="21">
        <v>1690</v>
      </c>
      <c r="B6" t="s">
        <v>632</v>
      </c>
      <c r="C6" t="s">
        <v>753</v>
      </c>
      <c r="D6" t="str">
        <f t="shared" si="0"/>
        <v>1690_TU_Berlin</v>
      </c>
    </row>
    <row r="7" spans="1:4" x14ac:dyDescent="0.25">
      <c r="A7" s="21">
        <v>180</v>
      </c>
      <c r="B7" t="s">
        <v>591</v>
      </c>
      <c r="C7" t="s">
        <v>616</v>
      </c>
      <c r="D7" t="str">
        <f t="shared" si="0"/>
        <v>180_U_Berlin (Charite)</v>
      </c>
    </row>
    <row r="8" spans="1:4" x14ac:dyDescent="0.25">
      <c r="A8" s="21">
        <v>200</v>
      </c>
      <c r="B8" t="s">
        <v>591</v>
      </c>
      <c r="C8" t="s">
        <v>618</v>
      </c>
      <c r="D8" t="str">
        <f t="shared" si="0"/>
        <v>200_U_Berlin (Humboldt)</v>
      </c>
    </row>
    <row r="9" spans="1:4" x14ac:dyDescent="0.25">
      <c r="A9" s="21">
        <v>2790</v>
      </c>
      <c r="B9" t="s">
        <v>591</v>
      </c>
      <c r="C9" t="s">
        <v>886</v>
      </c>
      <c r="D9" t="str">
        <f t="shared" si="0"/>
        <v>2790_U_Berlin (Künste)</v>
      </c>
    </row>
    <row r="10" spans="1:4" x14ac:dyDescent="0.25">
      <c r="A10" s="21">
        <v>1140</v>
      </c>
      <c r="B10" t="s">
        <v>591</v>
      </c>
      <c r="C10" t="s">
        <v>711</v>
      </c>
      <c r="D10" t="str">
        <f t="shared" si="0"/>
        <v>1140_U_Bielefeld</v>
      </c>
    </row>
    <row r="11" spans="1:4" x14ac:dyDescent="0.25">
      <c r="A11" s="21">
        <v>1081</v>
      </c>
      <c r="B11" t="s">
        <v>591</v>
      </c>
      <c r="C11" t="s">
        <v>700</v>
      </c>
      <c r="D11" t="str">
        <f t="shared" si="0"/>
        <v>1081_U_Bochum (o.Klinikum)</v>
      </c>
    </row>
    <row r="12" spans="1:4" x14ac:dyDescent="0.25">
      <c r="A12" s="21">
        <v>1091</v>
      </c>
      <c r="B12" t="s">
        <v>591</v>
      </c>
      <c r="C12" t="s">
        <v>702</v>
      </c>
      <c r="D12" t="str">
        <f t="shared" si="0"/>
        <v>1091_U_Bonn (o.Klinikum)</v>
      </c>
    </row>
    <row r="13" spans="1:4" x14ac:dyDescent="0.25">
      <c r="A13" s="21">
        <v>1430</v>
      </c>
      <c r="B13" t="s">
        <v>632</v>
      </c>
      <c r="C13" t="s">
        <v>756</v>
      </c>
      <c r="D13" t="str">
        <f t="shared" si="0"/>
        <v>1430_TU_Braunschweig</v>
      </c>
    </row>
    <row r="14" spans="1:4" x14ac:dyDescent="0.25">
      <c r="A14" s="21">
        <v>2830</v>
      </c>
      <c r="B14" t="s">
        <v>652</v>
      </c>
      <c r="C14" t="s">
        <v>889</v>
      </c>
      <c r="D14" t="str">
        <f t="shared" si="0"/>
        <v>2830_H_Braunschweig (HFBK)</v>
      </c>
    </row>
    <row r="15" spans="1:4" x14ac:dyDescent="0.25">
      <c r="A15" s="21">
        <v>1050</v>
      </c>
      <c r="B15" t="s">
        <v>591</v>
      </c>
      <c r="C15" t="s">
        <v>698</v>
      </c>
      <c r="D15" t="str">
        <f t="shared" si="0"/>
        <v>1050_U_Bremen</v>
      </c>
    </row>
    <row r="16" spans="1:4" x14ac:dyDescent="0.25">
      <c r="A16" s="21">
        <v>380</v>
      </c>
      <c r="B16" t="s">
        <v>632</v>
      </c>
      <c r="C16" t="s">
        <v>637</v>
      </c>
      <c r="D16" t="str">
        <f t="shared" si="0"/>
        <v>380_TU_Chemnitz</v>
      </c>
    </row>
    <row r="17" spans="1:4" x14ac:dyDescent="0.25">
      <c r="A17" s="21">
        <v>1440</v>
      </c>
      <c r="B17" t="s">
        <v>632</v>
      </c>
      <c r="C17" t="s">
        <v>757</v>
      </c>
      <c r="D17" t="str">
        <f t="shared" si="0"/>
        <v>1440_TU_Clausthal</v>
      </c>
    </row>
    <row r="18" spans="1:4" x14ac:dyDescent="0.25">
      <c r="A18" s="21">
        <v>3971</v>
      </c>
      <c r="B18" t="s">
        <v>632</v>
      </c>
      <c r="C18" t="s">
        <v>935</v>
      </c>
      <c r="D18" t="str">
        <f t="shared" si="0"/>
        <v>3971_TU_Cottbus</v>
      </c>
    </row>
    <row r="19" spans="1:4" x14ac:dyDescent="0.25">
      <c r="A19" s="21">
        <v>1530</v>
      </c>
      <c r="B19" t="s">
        <v>632</v>
      </c>
      <c r="C19" t="s">
        <v>769</v>
      </c>
      <c r="D19" t="str">
        <f t="shared" si="0"/>
        <v>1530_TU_Darmstadt</v>
      </c>
    </row>
    <row r="20" spans="1:4" x14ac:dyDescent="0.25">
      <c r="A20" s="21">
        <v>1130</v>
      </c>
      <c r="B20" t="s">
        <v>591</v>
      </c>
      <c r="C20" t="s">
        <v>710</v>
      </c>
      <c r="D20" t="str">
        <f t="shared" si="0"/>
        <v>1130_U_Dortmund</v>
      </c>
    </row>
    <row r="21" spans="1:4" x14ac:dyDescent="0.25">
      <c r="A21" s="21">
        <v>1470</v>
      </c>
      <c r="B21" t="s">
        <v>591</v>
      </c>
      <c r="C21" t="s">
        <v>760</v>
      </c>
      <c r="D21" t="str">
        <f t="shared" si="0"/>
        <v>1470_U_Dresden (DIU)</v>
      </c>
    </row>
    <row r="22" spans="1:4" x14ac:dyDescent="0.25">
      <c r="A22" s="21">
        <v>640</v>
      </c>
      <c r="B22" t="s">
        <v>632</v>
      </c>
      <c r="C22" t="s">
        <v>654</v>
      </c>
      <c r="D22" t="str">
        <f t="shared" si="0"/>
        <v>640_TU_Dresden (Med.Fakultät)</v>
      </c>
    </row>
    <row r="23" spans="1:4" x14ac:dyDescent="0.25">
      <c r="A23" s="21">
        <v>371</v>
      </c>
      <c r="B23" t="s">
        <v>632</v>
      </c>
      <c r="C23" t="s">
        <v>633</v>
      </c>
      <c r="D23" t="str">
        <f t="shared" si="0"/>
        <v>371_TU_Dresden (o.Klinikum)</v>
      </c>
    </row>
    <row r="24" spans="1:4" x14ac:dyDescent="0.25">
      <c r="A24" s="21">
        <v>1101</v>
      </c>
      <c r="B24" t="s">
        <v>591</v>
      </c>
      <c r="C24" t="s">
        <v>704</v>
      </c>
      <c r="D24" t="str">
        <f t="shared" si="0"/>
        <v>1101_U_Düsseldorf (o.Klinikum)</v>
      </c>
    </row>
    <row r="25" spans="1:4" x14ac:dyDescent="0.25">
      <c r="A25" s="21">
        <v>551</v>
      </c>
      <c r="B25" t="s">
        <v>591</v>
      </c>
      <c r="C25" t="s">
        <v>646</v>
      </c>
      <c r="D25" t="str">
        <f t="shared" si="0"/>
        <v>551_U_Eichstätt (Kath. U)</v>
      </c>
    </row>
    <row r="26" spans="1:4" x14ac:dyDescent="0.25">
      <c r="A26" s="21">
        <v>620</v>
      </c>
      <c r="B26" t="s">
        <v>591</v>
      </c>
      <c r="C26" t="s">
        <v>651</v>
      </c>
      <c r="D26" t="str">
        <f t="shared" si="0"/>
        <v>620_U_Erfurt</v>
      </c>
    </row>
    <row r="27" spans="1:4" x14ac:dyDescent="0.25">
      <c r="A27" s="21">
        <v>1319</v>
      </c>
      <c r="B27" t="s">
        <v>591</v>
      </c>
      <c r="C27" t="s">
        <v>738</v>
      </c>
      <c r="D27" t="str">
        <f t="shared" si="0"/>
        <v>1319_U_Erlangen (Klinikum)</v>
      </c>
    </row>
    <row r="28" spans="1:4" x14ac:dyDescent="0.25">
      <c r="A28" s="21">
        <v>1311</v>
      </c>
      <c r="B28" t="s">
        <v>591</v>
      </c>
      <c r="C28" t="s">
        <v>736</v>
      </c>
      <c r="D28" t="str">
        <f t="shared" si="0"/>
        <v>1311_U_Erlangen (o.Klinikum)</v>
      </c>
    </row>
    <row r="29" spans="1:4" x14ac:dyDescent="0.25">
      <c r="A29" s="21">
        <v>81</v>
      </c>
      <c r="B29" t="s">
        <v>591</v>
      </c>
      <c r="C29" t="s">
        <v>607</v>
      </c>
      <c r="D29" t="str">
        <f t="shared" si="0"/>
        <v>81_U_Essen (Dui-Ess o. Klinik)</v>
      </c>
    </row>
    <row r="30" spans="1:4" x14ac:dyDescent="0.25">
      <c r="A30" s="21">
        <v>3100</v>
      </c>
      <c r="B30" t="s">
        <v>591</v>
      </c>
      <c r="C30" t="s">
        <v>916</v>
      </c>
      <c r="D30" t="str">
        <f t="shared" si="0"/>
        <v>3100_U_Flensburg, Europa Univer.</v>
      </c>
    </row>
    <row r="31" spans="1:4" x14ac:dyDescent="0.25">
      <c r="A31" s="21">
        <v>1161</v>
      </c>
      <c r="B31" t="s">
        <v>591</v>
      </c>
      <c r="C31" t="s">
        <v>713</v>
      </c>
      <c r="D31" t="str">
        <f t="shared" si="0"/>
        <v>1161_U_Frankfurt (o.Klinikum)</v>
      </c>
    </row>
    <row r="32" spans="1:4" x14ac:dyDescent="0.25">
      <c r="A32" s="21">
        <v>2020</v>
      </c>
      <c r="B32" t="s">
        <v>652</v>
      </c>
      <c r="C32" t="s">
        <v>822</v>
      </c>
      <c r="D32" t="str">
        <f t="shared" si="0"/>
        <v>2020_H_Frankfurt a.M. (Phil.Th.)</v>
      </c>
    </row>
    <row r="33" spans="1:4" x14ac:dyDescent="0.25">
      <c r="A33" s="21">
        <v>190</v>
      </c>
      <c r="B33" t="s">
        <v>591</v>
      </c>
      <c r="C33" t="s">
        <v>617</v>
      </c>
      <c r="D33" t="str">
        <f t="shared" si="0"/>
        <v>190_U_Frankfurt/Oder (Viadrina)</v>
      </c>
    </row>
    <row r="34" spans="1:4" x14ac:dyDescent="0.25">
      <c r="A34" s="21">
        <v>390</v>
      </c>
      <c r="B34" t="s">
        <v>632</v>
      </c>
      <c r="C34" t="s">
        <v>638</v>
      </c>
      <c r="D34" t="str">
        <f t="shared" si="0"/>
        <v>390_TU_Freiberg (Bergakademie)</v>
      </c>
    </row>
    <row r="35" spans="1:4" x14ac:dyDescent="0.25">
      <c r="A35" s="21">
        <v>3660</v>
      </c>
      <c r="B35" t="s">
        <v>652</v>
      </c>
      <c r="C35" t="s">
        <v>927</v>
      </c>
      <c r="D35" t="str">
        <f t="shared" si="0"/>
        <v>3660_H_Freiburg i.Br. (PH)</v>
      </c>
    </row>
    <row r="36" spans="1:4" x14ac:dyDescent="0.25">
      <c r="A36" s="21">
        <v>1241</v>
      </c>
      <c r="B36" t="s">
        <v>591</v>
      </c>
      <c r="C36" t="s">
        <v>723</v>
      </c>
      <c r="D36" t="str">
        <f t="shared" si="0"/>
        <v>1241_U_Freiburg i.Br.(o.Klinik.)</v>
      </c>
    </row>
    <row r="37" spans="1:4" x14ac:dyDescent="0.25">
      <c r="A37" s="21">
        <v>2000</v>
      </c>
      <c r="B37" t="s">
        <v>652</v>
      </c>
      <c r="C37" t="s">
        <v>821</v>
      </c>
      <c r="D37" t="str">
        <f t="shared" si="0"/>
        <v>2000_H_Fulda (Theol.)</v>
      </c>
    </row>
    <row r="38" spans="1:4" x14ac:dyDescent="0.25">
      <c r="A38" s="21">
        <v>1222</v>
      </c>
      <c r="B38" t="s">
        <v>591</v>
      </c>
      <c r="C38" t="s">
        <v>721</v>
      </c>
      <c r="D38" t="str">
        <f t="shared" si="0"/>
        <v>1222_U_Germersheim (U Mainz)</v>
      </c>
    </row>
    <row r="39" spans="1:4" x14ac:dyDescent="0.25">
      <c r="A39" s="21">
        <v>1170</v>
      </c>
      <c r="B39" t="s">
        <v>591</v>
      </c>
      <c r="C39" t="s">
        <v>715</v>
      </c>
      <c r="D39" t="str">
        <f t="shared" si="0"/>
        <v>1170_U_Giessen</v>
      </c>
    </row>
    <row r="40" spans="1:4" x14ac:dyDescent="0.25">
      <c r="A40" s="21">
        <v>1031</v>
      </c>
      <c r="B40" t="s">
        <v>591</v>
      </c>
      <c r="C40" t="s">
        <v>695</v>
      </c>
      <c r="D40" t="str">
        <f t="shared" si="0"/>
        <v>1031_U_Göttingen (o.Klinikum)</v>
      </c>
    </row>
    <row r="41" spans="1:4" x14ac:dyDescent="0.25">
      <c r="A41" s="21">
        <v>271</v>
      </c>
      <c r="B41" t="s">
        <v>591</v>
      </c>
      <c r="C41" t="s">
        <v>621</v>
      </c>
      <c r="D41" t="str">
        <f t="shared" si="0"/>
        <v>271_U_Greifswald (o.Klinikum)</v>
      </c>
    </row>
    <row r="42" spans="1:4" x14ac:dyDescent="0.25">
      <c r="A42" s="21">
        <v>279</v>
      </c>
      <c r="B42" t="s">
        <v>591</v>
      </c>
      <c r="C42" t="s">
        <v>623</v>
      </c>
      <c r="D42" t="str">
        <f t="shared" si="0"/>
        <v>279_U_Greifswald(Klinikum)</v>
      </c>
    </row>
    <row r="43" spans="1:4" x14ac:dyDescent="0.25">
      <c r="A43" s="21">
        <v>150</v>
      </c>
      <c r="B43" t="s">
        <v>591</v>
      </c>
      <c r="C43" t="s">
        <v>613</v>
      </c>
      <c r="D43" t="str">
        <f t="shared" si="0"/>
        <v>150_U_Hagen (Fernunuver.)</v>
      </c>
    </row>
    <row r="44" spans="1:4" x14ac:dyDescent="0.25">
      <c r="A44" s="21">
        <v>302</v>
      </c>
      <c r="B44" t="s">
        <v>591</v>
      </c>
      <c r="C44" t="s">
        <v>625</v>
      </c>
      <c r="D44" t="str">
        <f t="shared" si="0"/>
        <v>302_U_Halle (Merseburg)</v>
      </c>
    </row>
    <row r="45" spans="1:4" x14ac:dyDescent="0.25">
      <c r="A45" s="21">
        <v>301</v>
      </c>
      <c r="B45" t="s">
        <v>591</v>
      </c>
      <c r="C45" t="s">
        <v>624</v>
      </c>
      <c r="D45" t="str">
        <f t="shared" si="0"/>
        <v>301_U_Halle (o.Klinikum)</v>
      </c>
    </row>
    <row r="46" spans="1:4" x14ac:dyDescent="0.25">
      <c r="A46" s="21">
        <v>1060</v>
      </c>
      <c r="B46" t="s">
        <v>652</v>
      </c>
      <c r="C46" t="s">
        <v>699</v>
      </c>
      <c r="D46" t="str">
        <f t="shared" si="0"/>
        <v>1060_H_Hamburg (Bucerius Ls)</v>
      </c>
    </row>
    <row r="47" spans="1:4" x14ac:dyDescent="0.25">
      <c r="A47" s="21">
        <v>800</v>
      </c>
      <c r="B47" t="s">
        <v>591</v>
      </c>
      <c r="C47" t="s">
        <v>674</v>
      </c>
      <c r="D47" t="str">
        <f t="shared" si="0"/>
        <v>800_U_Hamburg (Helmut-Schmidt)</v>
      </c>
    </row>
    <row r="48" spans="1:4" x14ac:dyDescent="0.25">
      <c r="A48" s="21">
        <v>1029</v>
      </c>
      <c r="B48" t="s">
        <v>591</v>
      </c>
      <c r="C48" t="s">
        <v>694</v>
      </c>
      <c r="D48" t="str">
        <f t="shared" si="0"/>
        <v>1029_U_Hamburg (Klinikum)</v>
      </c>
    </row>
    <row r="49" spans="1:4" x14ac:dyDescent="0.25">
      <c r="A49" s="21">
        <v>1021</v>
      </c>
      <c r="B49" t="s">
        <v>591</v>
      </c>
      <c r="C49" t="s">
        <v>692</v>
      </c>
      <c r="D49" t="str">
        <f t="shared" si="0"/>
        <v>1021_U_Hamburg (o.Klinikum)</v>
      </c>
    </row>
    <row r="50" spans="1:4" x14ac:dyDescent="0.25">
      <c r="A50" s="21">
        <v>1040</v>
      </c>
      <c r="B50" t="s">
        <v>632</v>
      </c>
      <c r="C50" t="s">
        <v>697</v>
      </c>
      <c r="D50" t="str">
        <f t="shared" si="0"/>
        <v>1040_TU_Hamburg-Harburg</v>
      </c>
    </row>
    <row r="51" spans="1:4" x14ac:dyDescent="0.25">
      <c r="A51" s="21">
        <v>1450</v>
      </c>
      <c r="B51" t="s">
        <v>591</v>
      </c>
      <c r="C51" t="s">
        <v>758</v>
      </c>
      <c r="D51" t="str">
        <f t="shared" si="0"/>
        <v>1450_U_Hannover</v>
      </c>
    </row>
    <row r="52" spans="1:4" x14ac:dyDescent="0.25">
      <c r="A52" s="21">
        <v>2530</v>
      </c>
      <c r="B52" t="s">
        <v>652</v>
      </c>
      <c r="C52" t="s">
        <v>860</v>
      </c>
      <c r="D52" t="str">
        <f t="shared" si="0"/>
        <v>2530_H_Hannover (HFMTM)</v>
      </c>
    </row>
    <row r="53" spans="1:4" x14ac:dyDescent="0.25">
      <c r="A53" s="21">
        <v>1731</v>
      </c>
      <c r="B53" t="s">
        <v>591</v>
      </c>
      <c r="C53" t="s">
        <v>790</v>
      </c>
      <c r="D53" t="str">
        <f t="shared" si="0"/>
        <v>1731_U_Hannover (o.Klinikum)</v>
      </c>
    </row>
    <row r="54" spans="1:4" x14ac:dyDescent="0.25">
      <c r="A54" s="21">
        <v>1740</v>
      </c>
      <c r="B54" t="s">
        <v>652</v>
      </c>
      <c r="C54" t="s">
        <v>792</v>
      </c>
      <c r="D54" t="str">
        <f t="shared" si="0"/>
        <v>1740_H_Hannover (Tierärztl. HS)</v>
      </c>
    </row>
    <row r="55" spans="1:4" x14ac:dyDescent="0.25">
      <c r="A55" s="21">
        <v>1251</v>
      </c>
      <c r="B55" t="s">
        <v>591</v>
      </c>
      <c r="C55" t="s">
        <v>725</v>
      </c>
      <c r="D55" t="str">
        <f t="shared" si="0"/>
        <v>1251_U_Heidelberg (o.Klinikum)</v>
      </c>
    </row>
    <row r="56" spans="1:4" x14ac:dyDescent="0.25">
      <c r="A56" s="21">
        <v>3670</v>
      </c>
      <c r="B56" t="s">
        <v>652</v>
      </c>
      <c r="C56" t="s">
        <v>928</v>
      </c>
      <c r="D56" t="str">
        <f t="shared" si="0"/>
        <v>3670_H_Heidelberg (PH)</v>
      </c>
    </row>
    <row r="57" spans="1:4" x14ac:dyDescent="0.25">
      <c r="A57" s="21">
        <v>1635</v>
      </c>
      <c r="B57" t="s">
        <v>632</v>
      </c>
      <c r="C57" t="s">
        <v>784</v>
      </c>
      <c r="D57" t="str">
        <f t="shared" si="0"/>
        <v>1635_TU_Heilbronn, TU München</v>
      </c>
    </row>
    <row r="58" spans="1:4" x14ac:dyDescent="0.25">
      <c r="A58" s="21">
        <v>980</v>
      </c>
      <c r="B58" t="s">
        <v>591</v>
      </c>
      <c r="C58" t="s">
        <v>688</v>
      </c>
      <c r="D58" t="str">
        <f t="shared" si="0"/>
        <v>980_U_Hildesheim</v>
      </c>
    </row>
    <row r="59" spans="1:4" x14ac:dyDescent="0.25">
      <c r="A59" s="21">
        <v>9990</v>
      </c>
      <c r="C59" t="s">
        <v>1324</v>
      </c>
      <c r="D59" t="str">
        <f t="shared" si="0"/>
        <v>9990__HOCHSCHULE IM AUSLAND</v>
      </c>
    </row>
    <row r="60" spans="1:4" x14ac:dyDescent="0.25">
      <c r="A60" s="21">
        <v>1800</v>
      </c>
      <c r="B60" t="s">
        <v>591</v>
      </c>
      <c r="C60" t="s">
        <v>799</v>
      </c>
      <c r="D60" t="str">
        <f t="shared" si="0"/>
        <v>1800_U_Hohenheim</v>
      </c>
    </row>
    <row r="61" spans="1:4" x14ac:dyDescent="0.25">
      <c r="A61" s="21">
        <v>1362</v>
      </c>
      <c r="B61" t="s">
        <v>591</v>
      </c>
      <c r="C61" t="s">
        <v>748</v>
      </c>
      <c r="D61" t="str">
        <f t="shared" si="0"/>
        <v>1362_U_Homburg/Saar (Med.Fakul.)</v>
      </c>
    </row>
    <row r="62" spans="1:4" x14ac:dyDescent="0.25">
      <c r="A62" s="21">
        <v>590</v>
      </c>
      <c r="B62" t="s">
        <v>632</v>
      </c>
      <c r="C62" t="s">
        <v>650</v>
      </c>
      <c r="D62" t="str">
        <f t="shared" si="0"/>
        <v>590_TU_Ilmenau</v>
      </c>
    </row>
    <row r="63" spans="1:4" x14ac:dyDescent="0.25">
      <c r="A63" s="21">
        <v>552</v>
      </c>
      <c r="B63" t="s">
        <v>591</v>
      </c>
      <c r="C63" t="s">
        <v>647</v>
      </c>
      <c r="D63" t="str">
        <f t="shared" si="0"/>
        <v>552_U_Ingolstadt (Kath. U)</v>
      </c>
    </row>
    <row r="64" spans="1:4" x14ac:dyDescent="0.25">
      <c r="A64" s="21">
        <v>491</v>
      </c>
      <c r="B64" t="s">
        <v>591</v>
      </c>
      <c r="C64" t="s">
        <v>639</v>
      </c>
      <c r="D64" t="str">
        <f t="shared" si="0"/>
        <v>491_U_Jena (o.Klinikum)</v>
      </c>
    </row>
    <row r="65" spans="1:4" x14ac:dyDescent="0.25">
      <c r="A65" s="21">
        <v>1210</v>
      </c>
      <c r="B65" t="s">
        <v>632</v>
      </c>
      <c r="C65" t="s">
        <v>719</v>
      </c>
      <c r="D65" t="str">
        <f t="shared" si="0"/>
        <v>1210_TU_Kaiserslautern</v>
      </c>
    </row>
    <row r="66" spans="1:4" x14ac:dyDescent="0.25">
      <c r="A66" s="21">
        <v>2940</v>
      </c>
      <c r="B66" t="s">
        <v>652</v>
      </c>
      <c r="C66" t="s">
        <v>898</v>
      </c>
      <c r="D66" t="str">
        <f t="shared" ref="D66:D129" si="1">A66&amp;"_"&amp;B66&amp;"_"&amp;C66&amp;""</f>
        <v>2940_H_Karlsruhe (HFG)</v>
      </c>
    </row>
    <row r="67" spans="1:4" x14ac:dyDescent="0.25">
      <c r="A67" s="21">
        <v>1580</v>
      </c>
      <c r="B67" t="s">
        <v>591</v>
      </c>
      <c r="C67" t="s">
        <v>777</v>
      </c>
      <c r="D67" t="str">
        <f t="shared" si="1"/>
        <v>1580_U_Karlsruhe (KIT)</v>
      </c>
    </row>
    <row r="68" spans="1:4" x14ac:dyDescent="0.25">
      <c r="A68" s="21">
        <v>3680</v>
      </c>
      <c r="B68" t="s">
        <v>652</v>
      </c>
      <c r="C68" t="s">
        <v>929</v>
      </c>
      <c r="D68" t="str">
        <f t="shared" si="1"/>
        <v>3680_H_Karlsruhe (PH)</v>
      </c>
    </row>
    <row r="69" spans="1:4" x14ac:dyDescent="0.25">
      <c r="A69" s="21">
        <v>13</v>
      </c>
      <c r="B69" t="s">
        <v>591</v>
      </c>
      <c r="C69" t="s">
        <v>594</v>
      </c>
      <c r="D69" t="str">
        <f t="shared" si="1"/>
        <v>13_U_Kassel (Kunsthochschule)</v>
      </c>
    </row>
    <row r="70" spans="1:4" x14ac:dyDescent="0.25">
      <c r="A70" s="21">
        <v>11</v>
      </c>
      <c r="B70" t="s">
        <v>591</v>
      </c>
      <c r="C70" t="s">
        <v>592</v>
      </c>
      <c r="D70" t="str">
        <f t="shared" si="1"/>
        <v>11_U_Kassel (o.Kunsthochsch.)</v>
      </c>
    </row>
    <row r="71" spans="1:4" x14ac:dyDescent="0.25">
      <c r="A71" s="21">
        <v>12</v>
      </c>
      <c r="B71" t="s">
        <v>591</v>
      </c>
      <c r="C71" t="s">
        <v>593</v>
      </c>
      <c r="D71" t="str">
        <f t="shared" si="1"/>
        <v>12_U_Kassel (Witzenhausen)</v>
      </c>
    </row>
    <row r="72" spans="1:4" x14ac:dyDescent="0.25">
      <c r="A72" s="21">
        <v>1000</v>
      </c>
      <c r="B72" t="s">
        <v>591</v>
      </c>
      <c r="C72" t="s">
        <v>690</v>
      </c>
      <c r="D72" t="str">
        <f t="shared" si="1"/>
        <v>1000_U_Kiel</v>
      </c>
    </row>
    <row r="73" spans="1:4" x14ac:dyDescent="0.25">
      <c r="A73" s="21">
        <v>1291</v>
      </c>
      <c r="B73" t="s">
        <v>591</v>
      </c>
      <c r="C73" t="s">
        <v>733</v>
      </c>
      <c r="D73" t="str">
        <f t="shared" si="1"/>
        <v>1291_U_Koblenz (U KO-LD)</v>
      </c>
    </row>
    <row r="74" spans="1:4" x14ac:dyDescent="0.25">
      <c r="A74" s="21">
        <v>1150</v>
      </c>
      <c r="B74" t="s">
        <v>591</v>
      </c>
      <c r="C74" t="s">
        <v>712</v>
      </c>
      <c r="D74" t="str">
        <f t="shared" si="1"/>
        <v>1150_U_Köln (DSHS)</v>
      </c>
    </row>
    <row r="75" spans="1:4" x14ac:dyDescent="0.25">
      <c r="A75" s="21">
        <v>1111</v>
      </c>
      <c r="B75" t="s">
        <v>591</v>
      </c>
      <c r="C75" t="s">
        <v>706</v>
      </c>
      <c r="D75" t="str">
        <f t="shared" si="1"/>
        <v>1111_U_Köln (o.Klinikum)</v>
      </c>
    </row>
    <row r="76" spans="1:4" x14ac:dyDescent="0.25">
      <c r="A76" s="21">
        <v>1260</v>
      </c>
      <c r="B76" t="s">
        <v>591</v>
      </c>
      <c r="C76" t="s">
        <v>729</v>
      </c>
      <c r="D76" t="str">
        <f t="shared" si="1"/>
        <v>1260_U_Konstanz</v>
      </c>
    </row>
    <row r="77" spans="1:4" x14ac:dyDescent="0.25">
      <c r="A77" s="21">
        <v>1292</v>
      </c>
      <c r="B77" t="s">
        <v>591</v>
      </c>
      <c r="C77" t="s">
        <v>734</v>
      </c>
      <c r="D77" t="str">
        <f t="shared" si="1"/>
        <v>1292_U_Landau (U KO-LD)</v>
      </c>
    </row>
    <row r="78" spans="1:4" x14ac:dyDescent="0.25">
      <c r="A78" s="21">
        <v>630</v>
      </c>
      <c r="B78" t="s">
        <v>652</v>
      </c>
      <c r="C78" t="s">
        <v>653</v>
      </c>
      <c r="D78" t="str">
        <f t="shared" si="1"/>
        <v>630_H_Leipzig (HHL)</v>
      </c>
    </row>
    <row r="79" spans="1:4" x14ac:dyDescent="0.25">
      <c r="A79" s="21">
        <v>650</v>
      </c>
      <c r="B79" t="s">
        <v>591</v>
      </c>
      <c r="C79" t="s">
        <v>655</v>
      </c>
      <c r="D79" t="str">
        <f t="shared" si="1"/>
        <v>650_U_Leipzig (Med.Fakultät)</v>
      </c>
    </row>
    <row r="80" spans="1:4" x14ac:dyDescent="0.25">
      <c r="A80" s="21">
        <v>361</v>
      </c>
      <c r="B80" t="s">
        <v>591</v>
      </c>
      <c r="C80" t="s">
        <v>630</v>
      </c>
      <c r="D80" t="str">
        <f t="shared" si="1"/>
        <v>361_U_Leipzig (o.Klinikum)</v>
      </c>
    </row>
    <row r="81" spans="1:4" x14ac:dyDescent="0.25">
      <c r="A81" s="21">
        <v>1010</v>
      </c>
      <c r="B81" t="s">
        <v>591</v>
      </c>
      <c r="C81" t="s">
        <v>691</v>
      </c>
      <c r="D81" t="str">
        <f t="shared" si="1"/>
        <v>1010_U_Lübeck</v>
      </c>
    </row>
    <row r="82" spans="1:4" x14ac:dyDescent="0.25">
      <c r="A82" s="21">
        <v>3711</v>
      </c>
      <c r="B82" t="s">
        <v>931</v>
      </c>
      <c r="C82" t="s">
        <v>932</v>
      </c>
      <c r="D82" t="str">
        <f t="shared" si="1"/>
        <v>3711_PH_Ludwigsburg</v>
      </c>
    </row>
    <row r="83" spans="1:4" x14ac:dyDescent="0.25">
      <c r="A83" s="21">
        <v>990</v>
      </c>
      <c r="B83" t="s">
        <v>591</v>
      </c>
      <c r="C83" t="s">
        <v>689</v>
      </c>
      <c r="D83" t="str">
        <f t="shared" si="1"/>
        <v>990_U_Lüneburg</v>
      </c>
    </row>
    <row r="84" spans="1:4" x14ac:dyDescent="0.25">
      <c r="A84" s="21">
        <v>311</v>
      </c>
      <c r="B84" t="s">
        <v>591</v>
      </c>
      <c r="C84" t="s">
        <v>628</v>
      </c>
      <c r="D84" t="str">
        <f t="shared" si="1"/>
        <v>311_U_Magdeburg (o.Klinikum)</v>
      </c>
    </row>
    <row r="85" spans="1:4" x14ac:dyDescent="0.25">
      <c r="A85" s="21">
        <v>1221</v>
      </c>
      <c r="B85" t="s">
        <v>591</v>
      </c>
      <c r="C85" t="s">
        <v>720</v>
      </c>
      <c r="D85" t="str">
        <f t="shared" si="1"/>
        <v>1221_U_Mainz (o.Klinikum)</v>
      </c>
    </row>
    <row r="86" spans="1:4" x14ac:dyDescent="0.25">
      <c r="A86" s="21">
        <v>1810</v>
      </c>
      <c r="B86" t="s">
        <v>591</v>
      </c>
      <c r="C86" t="s">
        <v>800</v>
      </c>
      <c r="D86" t="str">
        <f t="shared" si="1"/>
        <v>1810_U_Mannheim</v>
      </c>
    </row>
    <row r="87" spans="1:4" x14ac:dyDescent="0.25">
      <c r="A87" s="21">
        <v>1180</v>
      </c>
      <c r="B87" t="s">
        <v>591</v>
      </c>
      <c r="C87" t="s">
        <v>716</v>
      </c>
      <c r="D87" t="str">
        <f t="shared" si="1"/>
        <v>1180_U_Marburg</v>
      </c>
    </row>
    <row r="88" spans="1:4" x14ac:dyDescent="0.25">
      <c r="A88" s="21">
        <v>1329</v>
      </c>
      <c r="B88" t="s">
        <v>591</v>
      </c>
      <c r="C88" t="s">
        <v>741</v>
      </c>
      <c r="D88" t="str">
        <f t="shared" si="1"/>
        <v>1329_U_München (Klinikum)</v>
      </c>
    </row>
    <row r="89" spans="1:4" x14ac:dyDescent="0.25">
      <c r="A89" s="21">
        <v>1639</v>
      </c>
      <c r="B89" t="s">
        <v>632</v>
      </c>
      <c r="C89" t="s">
        <v>741</v>
      </c>
      <c r="D89" t="str">
        <f t="shared" si="1"/>
        <v>1639_TU_München (Klinikum)</v>
      </c>
    </row>
    <row r="90" spans="1:4" x14ac:dyDescent="0.25">
      <c r="A90" s="21">
        <v>1321</v>
      </c>
      <c r="B90" t="s">
        <v>591</v>
      </c>
      <c r="C90" t="s">
        <v>739</v>
      </c>
      <c r="D90" t="str">
        <f t="shared" si="1"/>
        <v>1321_U_München (o.Klinikum)</v>
      </c>
    </row>
    <row r="91" spans="1:4" x14ac:dyDescent="0.25">
      <c r="A91" s="21">
        <v>1631</v>
      </c>
      <c r="B91" t="s">
        <v>632</v>
      </c>
      <c r="C91" t="s">
        <v>739</v>
      </c>
      <c r="D91" t="str">
        <f t="shared" si="1"/>
        <v>1631_TU_München (o.Klinikum)</v>
      </c>
    </row>
    <row r="92" spans="1:4" x14ac:dyDescent="0.25">
      <c r="A92" s="21">
        <v>2170</v>
      </c>
      <c r="B92" t="s">
        <v>652</v>
      </c>
      <c r="C92" t="s">
        <v>829</v>
      </c>
      <c r="D92" t="str">
        <f t="shared" si="1"/>
        <v>2170_H_München (Philos.)</v>
      </c>
    </row>
    <row r="93" spans="1:4" x14ac:dyDescent="0.25">
      <c r="A93" s="21">
        <v>1121</v>
      </c>
      <c r="B93" t="s">
        <v>591</v>
      </c>
      <c r="C93" t="s">
        <v>708</v>
      </c>
      <c r="D93" t="str">
        <f t="shared" si="1"/>
        <v>1121_U_Münster (o.Klinikum)</v>
      </c>
    </row>
    <row r="94" spans="1:4" x14ac:dyDescent="0.25">
      <c r="A94" s="21">
        <v>560</v>
      </c>
      <c r="B94" t="s">
        <v>591</v>
      </c>
      <c r="C94" t="s">
        <v>648</v>
      </c>
      <c r="D94" t="str">
        <f t="shared" si="1"/>
        <v>560_U_Neuendettelsau(Augustana)</v>
      </c>
    </row>
    <row r="95" spans="1:4" x14ac:dyDescent="0.25">
      <c r="A95" s="21">
        <v>1312</v>
      </c>
      <c r="B95" t="s">
        <v>591</v>
      </c>
      <c r="C95" t="s">
        <v>737</v>
      </c>
      <c r="D95" t="str">
        <f t="shared" si="1"/>
        <v>1312_U_Nürnberg (U ER-N)</v>
      </c>
    </row>
    <row r="96" spans="1:4" x14ac:dyDescent="0.25">
      <c r="A96" s="21">
        <v>520</v>
      </c>
      <c r="B96" t="s">
        <v>591</v>
      </c>
      <c r="C96" t="s">
        <v>643</v>
      </c>
      <c r="D96" t="str">
        <f t="shared" si="1"/>
        <v>520_U_Oldenburg</v>
      </c>
    </row>
    <row r="97" spans="1:4" x14ac:dyDescent="0.25">
      <c r="A97" s="21">
        <v>530</v>
      </c>
      <c r="B97" t="s">
        <v>591</v>
      </c>
      <c r="C97" t="s">
        <v>644</v>
      </c>
      <c r="D97" t="str">
        <f t="shared" si="1"/>
        <v>530_U_Osnabrück</v>
      </c>
    </row>
    <row r="98" spans="1:4" x14ac:dyDescent="0.25">
      <c r="A98" s="21">
        <v>1541</v>
      </c>
      <c r="B98" t="s">
        <v>591</v>
      </c>
      <c r="C98" t="s">
        <v>770</v>
      </c>
      <c r="D98" t="str">
        <f t="shared" si="1"/>
        <v>1541_U_Östrisch-Winkel (EBS WI)</v>
      </c>
    </row>
    <row r="99" spans="1:4" x14ac:dyDescent="0.25">
      <c r="A99" s="21">
        <v>121</v>
      </c>
      <c r="B99" t="s">
        <v>591</v>
      </c>
      <c r="C99" t="s">
        <v>610</v>
      </c>
      <c r="D99" t="str">
        <f t="shared" si="1"/>
        <v>121_U_Paderborn</v>
      </c>
    </row>
    <row r="100" spans="1:4" x14ac:dyDescent="0.25">
      <c r="A100" s="21">
        <v>2030</v>
      </c>
      <c r="B100" t="s">
        <v>652</v>
      </c>
      <c r="C100" t="s">
        <v>823</v>
      </c>
      <c r="D100" t="str">
        <f t="shared" si="1"/>
        <v>2030_H_Paderborn (Theol.)</v>
      </c>
    </row>
    <row r="101" spans="1:4" x14ac:dyDescent="0.25">
      <c r="A101" s="21">
        <v>540</v>
      </c>
      <c r="B101" t="s">
        <v>591</v>
      </c>
      <c r="C101" t="s">
        <v>645</v>
      </c>
      <c r="D101" t="str">
        <f t="shared" si="1"/>
        <v>540_U_Passau</v>
      </c>
    </row>
    <row r="102" spans="1:4" x14ac:dyDescent="0.25">
      <c r="A102" s="21">
        <v>3500</v>
      </c>
      <c r="B102" t="s">
        <v>591</v>
      </c>
      <c r="C102" t="s">
        <v>926</v>
      </c>
      <c r="D102" t="str">
        <f t="shared" si="1"/>
        <v>3500_U_Potsdam</v>
      </c>
    </row>
    <row r="103" spans="1:4" x14ac:dyDescent="0.25">
      <c r="A103" s="21">
        <v>1349</v>
      </c>
      <c r="B103" t="s">
        <v>591</v>
      </c>
      <c r="C103" t="s">
        <v>745</v>
      </c>
      <c r="D103" t="str">
        <f t="shared" si="1"/>
        <v>1349_U_Regensburg (Klinikum)</v>
      </c>
    </row>
    <row r="104" spans="1:4" x14ac:dyDescent="0.25">
      <c r="A104" s="21">
        <v>1341</v>
      </c>
      <c r="B104" t="s">
        <v>591</v>
      </c>
      <c r="C104" t="s">
        <v>744</v>
      </c>
      <c r="D104" t="str">
        <f t="shared" si="1"/>
        <v>1341_U_Regensburg (o.Klinikum)</v>
      </c>
    </row>
    <row r="105" spans="1:4" x14ac:dyDescent="0.25">
      <c r="A105" s="21">
        <v>3712</v>
      </c>
      <c r="B105" t="s">
        <v>652</v>
      </c>
      <c r="C105" t="s">
        <v>933</v>
      </c>
      <c r="D105" t="str">
        <f t="shared" si="1"/>
        <v>3712_H_Reutlingen (PH LB)</v>
      </c>
    </row>
    <row r="106" spans="1:4" x14ac:dyDescent="0.25">
      <c r="A106" s="21">
        <v>269</v>
      </c>
      <c r="B106" t="s">
        <v>591</v>
      </c>
      <c r="C106" t="s">
        <v>620</v>
      </c>
      <c r="D106" t="str">
        <f t="shared" si="1"/>
        <v>269_U_Rostock (Klinikum)</v>
      </c>
    </row>
    <row r="107" spans="1:4" x14ac:dyDescent="0.25">
      <c r="A107" s="21">
        <v>261</v>
      </c>
      <c r="B107" t="s">
        <v>591</v>
      </c>
      <c r="C107" t="s">
        <v>619</v>
      </c>
      <c r="D107" t="str">
        <f t="shared" si="1"/>
        <v>261_U_Rostock (o.Klinikum)</v>
      </c>
    </row>
    <row r="108" spans="1:4" x14ac:dyDescent="0.25">
      <c r="A108" s="21">
        <v>1361</v>
      </c>
      <c r="B108" t="s">
        <v>591</v>
      </c>
      <c r="C108" t="s">
        <v>747</v>
      </c>
      <c r="D108" t="str">
        <f t="shared" si="1"/>
        <v>1361_U_Saarbrücken (o.Klinikum)</v>
      </c>
    </row>
    <row r="109" spans="1:4" x14ac:dyDescent="0.25">
      <c r="A109" s="21">
        <v>3700</v>
      </c>
      <c r="B109" t="s">
        <v>652</v>
      </c>
      <c r="C109" t="s">
        <v>930</v>
      </c>
      <c r="D109" t="str">
        <f t="shared" si="1"/>
        <v>3700_H_Schwäbisch Gmünd (PH)</v>
      </c>
    </row>
    <row r="110" spans="1:4" x14ac:dyDescent="0.25">
      <c r="A110" s="21">
        <v>3972</v>
      </c>
      <c r="B110" t="s">
        <v>632</v>
      </c>
      <c r="C110" t="s">
        <v>936</v>
      </c>
      <c r="D110" t="str">
        <f t="shared" si="1"/>
        <v>3972_TU_Senftenberg</v>
      </c>
    </row>
    <row r="111" spans="1:4" x14ac:dyDescent="0.25">
      <c r="A111" s="21">
        <v>130</v>
      </c>
      <c r="B111" t="s">
        <v>591</v>
      </c>
      <c r="C111" t="s">
        <v>611</v>
      </c>
      <c r="D111" t="str">
        <f t="shared" si="1"/>
        <v>130_U_Siegen (U-GH)</v>
      </c>
    </row>
    <row r="112" spans="1:4" x14ac:dyDescent="0.25">
      <c r="A112" s="21">
        <v>9000</v>
      </c>
      <c r="C112" t="s">
        <v>1323</v>
      </c>
      <c r="D112" t="str">
        <f t="shared" si="1"/>
        <v>9000__SONST.DEUTSCHE HOCHSCHULE</v>
      </c>
    </row>
    <row r="113" spans="1:4" x14ac:dyDescent="0.25">
      <c r="A113" s="21">
        <v>1230</v>
      </c>
      <c r="B113" t="s">
        <v>591</v>
      </c>
      <c r="C113" t="s">
        <v>722</v>
      </c>
      <c r="D113" t="str">
        <f t="shared" si="1"/>
        <v>1230_U_Speyer (Verwaltungswiss.)</v>
      </c>
    </row>
    <row r="114" spans="1:4" x14ac:dyDescent="0.25">
      <c r="A114" s="21">
        <v>1590</v>
      </c>
      <c r="B114" t="s">
        <v>591</v>
      </c>
      <c r="C114" t="s">
        <v>778</v>
      </c>
      <c r="D114" t="str">
        <f t="shared" si="1"/>
        <v>1590_U_Stuttgart</v>
      </c>
    </row>
    <row r="115" spans="1:4" x14ac:dyDescent="0.25">
      <c r="A115" s="21">
        <v>2960</v>
      </c>
      <c r="B115" t="s">
        <v>652</v>
      </c>
      <c r="C115" t="s">
        <v>900</v>
      </c>
      <c r="D115" t="str">
        <f t="shared" si="1"/>
        <v>2960_H_Stuttgart (ABK)</v>
      </c>
    </row>
    <row r="116" spans="1:4" x14ac:dyDescent="0.25">
      <c r="A116" s="21">
        <v>1200</v>
      </c>
      <c r="B116" t="s">
        <v>591</v>
      </c>
      <c r="C116" t="s">
        <v>718</v>
      </c>
      <c r="D116" t="str">
        <f t="shared" si="1"/>
        <v>1200_U_Trier</v>
      </c>
    </row>
    <row r="117" spans="1:4" x14ac:dyDescent="0.25">
      <c r="A117" s="21">
        <v>2040</v>
      </c>
      <c r="B117" t="s">
        <v>652</v>
      </c>
      <c r="C117" t="s">
        <v>824</v>
      </c>
      <c r="D117" t="str">
        <f t="shared" si="1"/>
        <v>2040_H_Trier (Theol.)</v>
      </c>
    </row>
    <row r="118" spans="1:4" x14ac:dyDescent="0.25">
      <c r="A118" s="21">
        <v>1271</v>
      </c>
      <c r="B118" t="s">
        <v>591</v>
      </c>
      <c r="C118" t="s">
        <v>730</v>
      </c>
      <c r="D118" t="str">
        <f t="shared" si="1"/>
        <v>1271_U_Tübingen (o.Klinikum)</v>
      </c>
    </row>
    <row r="119" spans="1:4" x14ac:dyDescent="0.25">
      <c r="A119" s="21">
        <v>811</v>
      </c>
      <c r="B119" t="s">
        <v>591</v>
      </c>
      <c r="C119" t="s">
        <v>675</v>
      </c>
      <c r="D119" t="str">
        <f t="shared" si="1"/>
        <v>811_U_U BUNDESWEHR MÜNCHEN FB U</v>
      </c>
    </row>
    <row r="120" spans="1:4" x14ac:dyDescent="0.25">
      <c r="A120" s="21">
        <v>1821</v>
      </c>
      <c r="B120" t="s">
        <v>591</v>
      </c>
      <c r="C120" t="s">
        <v>801</v>
      </c>
      <c r="D120" t="str">
        <f t="shared" si="1"/>
        <v>1821_U_Ulm (o.Klinikum)</v>
      </c>
    </row>
    <row r="121" spans="1:4" x14ac:dyDescent="0.25">
      <c r="A121" s="21">
        <v>1190</v>
      </c>
      <c r="B121" t="s">
        <v>591</v>
      </c>
      <c r="C121" t="s">
        <v>717</v>
      </c>
      <c r="D121" t="str">
        <f t="shared" si="1"/>
        <v>1190_U_Vallendar</v>
      </c>
    </row>
    <row r="122" spans="1:4" x14ac:dyDescent="0.25">
      <c r="A122" s="21">
        <v>2050</v>
      </c>
      <c r="B122" t="s">
        <v>652</v>
      </c>
      <c r="C122" t="s">
        <v>825</v>
      </c>
      <c r="D122" t="str">
        <f t="shared" si="1"/>
        <v>2050_H_Vallendar (Theol.)</v>
      </c>
    </row>
    <row r="123" spans="1:4" x14ac:dyDescent="0.25">
      <c r="A123" s="21">
        <v>960</v>
      </c>
      <c r="B123" t="s">
        <v>591</v>
      </c>
      <c r="C123" t="s">
        <v>687</v>
      </c>
      <c r="D123" t="str">
        <f t="shared" si="1"/>
        <v>960_U_Vechta</v>
      </c>
    </row>
    <row r="124" spans="1:4" x14ac:dyDescent="0.25">
      <c r="A124" s="21">
        <v>1632</v>
      </c>
      <c r="B124" t="s">
        <v>632</v>
      </c>
      <c r="C124" t="s">
        <v>781</v>
      </c>
      <c r="D124" t="str">
        <f t="shared" si="1"/>
        <v>1632_TU_Weihenstephan (TU Münch.)</v>
      </c>
    </row>
    <row r="125" spans="1:4" x14ac:dyDescent="0.25">
      <c r="A125" s="21">
        <v>580</v>
      </c>
      <c r="B125" t="s">
        <v>591</v>
      </c>
      <c r="C125" t="s">
        <v>649</v>
      </c>
      <c r="D125" t="str">
        <f t="shared" si="1"/>
        <v>580_U_Weimar (Bauhaus-Univ.)</v>
      </c>
    </row>
    <row r="126" spans="1:4" x14ac:dyDescent="0.25">
      <c r="A126" s="21">
        <v>2850</v>
      </c>
      <c r="B126" t="s">
        <v>855</v>
      </c>
      <c r="C126" t="s">
        <v>890</v>
      </c>
      <c r="D126" t="str">
        <f t="shared" si="1"/>
        <v>2850_KH_Weimar (HFM)</v>
      </c>
    </row>
    <row r="127" spans="1:4" x14ac:dyDescent="0.25">
      <c r="A127" s="21">
        <v>3780</v>
      </c>
      <c r="B127" t="s">
        <v>652</v>
      </c>
      <c r="C127" t="s">
        <v>934</v>
      </c>
      <c r="D127" t="str">
        <f t="shared" si="1"/>
        <v>3780_H_Weingarten (PH)</v>
      </c>
    </row>
    <row r="128" spans="1:4" x14ac:dyDescent="0.25">
      <c r="A128" s="21">
        <v>1542</v>
      </c>
      <c r="B128" t="s">
        <v>591</v>
      </c>
      <c r="C128" t="s">
        <v>771</v>
      </c>
      <c r="D128" t="str">
        <f t="shared" si="1"/>
        <v>1542_U_Wiesbaden (EBS WI)</v>
      </c>
    </row>
    <row r="129" spans="1:4" x14ac:dyDescent="0.25">
      <c r="A129" s="21">
        <v>1491</v>
      </c>
      <c r="B129" t="s">
        <v>591</v>
      </c>
      <c r="C129" t="s">
        <v>764</v>
      </c>
      <c r="D129" t="str">
        <f t="shared" si="1"/>
        <v>1491_U_Witten/Herdecke(o.Klinik)</v>
      </c>
    </row>
    <row r="130" spans="1:4" x14ac:dyDescent="0.25">
      <c r="A130" s="21">
        <v>140</v>
      </c>
      <c r="B130" t="s">
        <v>591</v>
      </c>
      <c r="C130" t="s">
        <v>612</v>
      </c>
      <c r="D130" t="str">
        <f t="shared" ref="D130:D134" si="2">A130&amp;"_"&amp;B130&amp;"_"&amp;C130&amp;""</f>
        <v>140_U_Wuppertal</v>
      </c>
    </row>
    <row r="131" spans="1:4" x14ac:dyDescent="0.25">
      <c r="A131" s="21">
        <v>2271</v>
      </c>
      <c r="B131" t="s">
        <v>652</v>
      </c>
      <c r="C131" t="s">
        <v>835</v>
      </c>
      <c r="D131" t="str">
        <f t="shared" si="2"/>
        <v>2271_H_Wuppertal (KHW/Bethel)</v>
      </c>
    </row>
    <row r="132" spans="1:4" x14ac:dyDescent="0.25">
      <c r="A132" s="21">
        <v>2272</v>
      </c>
      <c r="B132" t="s">
        <v>652</v>
      </c>
      <c r="C132" t="s">
        <v>836</v>
      </c>
      <c r="D132" t="str">
        <f t="shared" si="2"/>
        <v>2272_H_Wuppertal/Bethel</v>
      </c>
    </row>
    <row r="133" spans="1:4" x14ac:dyDescent="0.25">
      <c r="A133" s="21">
        <v>1339</v>
      </c>
      <c r="B133" t="s">
        <v>591</v>
      </c>
      <c r="C133" t="s">
        <v>743</v>
      </c>
      <c r="D133" t="str">
        <f t="shared" si="2"/>
        <v>1339_U_Würzburg (Klinikum)</v>
      </c>
    </row>
    <row r="134" spans="1:4" x14ac:dyDescent="0.25">
      <c r="A134" s="21">
        <v>1331</v>
      </c>
      <c r="B134" t="s">
        <v>591</v>
      </c>
      <c r="C134" t="s">
        <v>742</v>
      </c>
      <c r="D134" t="str">
        <f t="shared" si="2"/>
        <v>1331_U_Würzburg (o.Klinikum)</v>
      </c>
    </row>
  </sheetData>
  <sheetProtection algorithmName="SHA-512" hashValue="8xXH01hDNQ8d/0ZLRSbmgzIS7C2CroCoCGkQ9gsDiJ9ndtcNz4WGyF741xvfs2ft5Vt4fqcgtwx5LoMTmRwlSg==" saltValue="9hoGMNmY4prp09WFx7WpHg==" spinCount="100000" sheet="1" objects="1" scenarios="1"/>
  <sortState ref="A1:D134">
    <sortCondition ref="C1"/>
  </sortState>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09"/>
  <sheetViews>
    <sheetView topLeftCell="C1" workbookViewId="0">
      <selection activeCell="H108" sqref="H108"/>
    </sheetView>
  </sheetViews>
  <sheetFormatPr baseColWidth="10" defaultRowHeight="15" x14ac:dyDescent="0.25"/>
  <cols>
    <col min="1" max="1" width="7.42578125" bestFit="1" customWidth="1"/>
    <col min="2" max="2" width="54" customWidth="1"/>
    <col min="3" max="3" width="26.42578125" bestFit="1" customWidth="1"/>
    <col min="4" max="4" width="7.42578125" bestFit="1" customWidth="1"/>
    <col min="5" max="5" width="6" bestFit="1" customWidth="1"/>
    <col min="6" max="6" width="24.140625" bestFit="1" customWidth="1"/>
    <col min="7" max="7" width="58.5703125" bestFit="1" customWidth="1"/>
    <col min="8" max="8" width="58.28515625" bestFit="1" customWidth="1"/>
  </cols>
  <sheetData>
    <row r="1" spans="1:8" x14ac:dyDescent="0.25">
      <c r="A1" t="s">
        <v>1444</v>
      </c>
      <c r="B1" t="s">
        <v>1445</v>
      </c>
      <c r="C1" t="s">
        <v>1446</v>
      </c>
      <c r="D1" t="s">
        <v>1447</v>
      </c>
      <c r="E1" t="s">
        <v>1448</v>
      </c>
      <c r="F1" t="s">
        <v>1449</v>
      </c>
    </row>
    <row r="2" spans="1:8" x14ac:dyDescent="0.25">
      <c r="A2">
        <v>5281</v>
      </c>
      <c r="B2" t="s">
        <v>1450</v>
      </c>
      <c r="C2" t="s">
        <v>1451</v>
      </c>
      <c r="D2" t="s">
        <v>1452</v>
      </c>
      <c r="E2">
        <v>52070</v>
      </c>
      <c r="F2" t="s">
        <v>1453</v>
      </c>
      <c r="G2" t="str">
        <f>A2&amp;" "&amp;B2&amp;""</f>
        <v>5281 Aachen f. Steuerfahndung und Steuerstrafsachen</v>
      </c>
      <c r="H2" t="str">
        <f>C2&amp;" "&amp;D2&amp;" 
"&amp;E2&amp;" "&amp;F2&amp;""</f>
        <v>Krefelder Str. 210 
52070 Aachen</v>
      </c>
    </row>
    <row r="3" spans="1:8" x14ac:dyDescent="0.25">
      <c r="A3">
        <v>5271</v>
      </c>
      <c r="B3" t="s">
        <v>1454</v>
      </c>
      <c r="C3" t="s">
        <v>1451</v>
      </c>
      <c r="D3" t="s">
        <v>1452</v>
      </c>
      <c r="E3">
        <v>52070</v>
      </c>
      <c r="F3" t="s">
        <v>1453</v>
      </c>
      <c r="G3" t="str">
        <f t="shared" ref="G3:G66" si="0">A3&amp;" "&amp;B3&amp;""</f>
        <v>5271 Aachen für Groß- und Konzernbetriebsprüfung</v>
      </c>
      <c r="H3" t="str">
        <f t="shared" ref="H3:H66" si="1">C3&amp;" "&amp;D3&amp;" 
"&amp;E3&amp;" "&amp;F3&amp;""</f>
        <v>Krefelder Str. 210 
52070 Aachen</v>
      </c>
    </row>
    <row r="4" spans="1:8" x14ac:dyDescent="0.25">
      <c r="A4">
        <v>5202</v>
      </c>
      <c r="B4" t="s">
        <v>1455</v>
      </c>
      <c r="C4" t="s">
        <v>1456</v>
      </c>
      <c r="D4" t="b">
        <f>Finanzämter!G2=A4&amp;" "&amp;B4&amp;""</f>
        <v>0</v>
      </c>
      <c r="E4">
        <v>52070</v>
      </c>
      <c r="F4" t="s">
        <v>1453</v>
      </c>
      <c r="G4" t="str">
        <f t="shared" si="0"/>
        <v>5202 Aachen-Kreis</v>
      </c>
      <c r="H4" t="str">
        <f t="shared" si="1"/>
        <v>Krefelder Straße FALSCH 
52070 Aachen</v>
      </c>
    </row>
    <row r="5" spans="1:8" x14ac:dyDescent="0.25">
      <c r="A5">
        <v>5201</v>
      </c>
      <c r="B5" t="s">
        <v>1457</v>
      </c>
      <c r="C5" t="s">
        <v>1451</v>
      </c>
      <c r="D5" t="s">
        <v>1452</v>
      </c>
      <c r="E5">
        <v>52070</v>
      </c>
      <c r="F5" t="s">
        <v>1453</v>
      </c>
      <c r="G5" t="str">
        <f t="shared" si="0"/>
        <v>5201 Aachen-Stadt</v>
      </c>
      <c r="H5" t="str">
        <f t="shared" si="1"/>
        <v>Krefelder Str. 210 
52070 Aachen</v>
      </c>
    </row>
    <row r="6" spans="1:8" x14ac:dyDescent="0.25">
      <c r="A6">
        <v>2850</v>
      </c>
      <c r="B6" t="s">
        <v>1458</v>
      </c>
      <c r="C6" t="s">
        <v>1459</v>
      </c>
      <c r="D6" t="s">
        <v>1460</v>
      </c>
      <c r="E6">
        <v>73431</v>
      </c>
      <c r="F6" t="s">
        <v>1458</v>
      </c>
      <c r="G6" t="str">
        <f t="shared" si="0"/>
        <v>2850 Aalen</v>
      </c>
      <c r="H6" t="str">
        <f t="shared" si="1"/>
        <v>Bleichgartenstr. 17 
73431 Aalen</v>
      </c>
    </row>
    <row r="7" spans="1:8" x14ac:dyDescent="0.25">
      <c r="A7">
        <v>5301</v>
      </c>
      <c r="B7" t="s">
        <v>1461</v>
      </c>
      <c r="C7" t="s">
        <v>1462</v>
      </c>
      <c r="D7" t="s">
        <v>1463</v>
      </c>
      <c r="E7">
        <v>48683</v>
      </c>
      <c r="F7" t="s">
        <v>1461</v>
      </c>
      <c r="G7" t="str">
        <f t="shared" si="0"/>
        <v>5301 Ahaus</v>
      </c>
      <c r="H7" t="str">
        <f t="shared" si="1"/>
        <v>Vredener Dyk 2 
48683 Ahaus</v>
      </c>
    </row>
    <row r="8" spans="1:8" x14ac:dyDescent="0.25">
      <c r="A8">
        <v>2311</v>
      </c>
      <c r="B8" t="s">
        <v>1464</v>
      </c>
      <c r="C8" t="s">
        <v>1465</v>
      </c>
      <c r="D8" t="s">
        <v>1466</v>
      </c>
      <c r="E8">
        <v>31061</v>
      </c>
      <c r="F8" t="s">
        <v>1467</v>
      </c>
      <c r="G8" t="str">
        <f t="shared" si="0"/>
        <v>2311 Alfeld (Leine)</v>
      </c>
      <c r="H8" t="str">
        <f t="shared" si="1"/>
        <v>Ravenstr. 10 
31061 Alfeld</v>
      </c>
    </row>
    <row r="9" spans="1:8" x14ac:dyDescent="0.25">
      <c r="A9">
        <v>2601</v>
      </c>
      <c r="B9" t="s">
        <v>1468</v>
      </c>
      <c r="C9" t="s">
        <v>1469</v>
      </c>
      <c r="D9" t="s">
        <v>1470</v>
      </c>
      <c r="E9">
        <v>36304</v>
      </c>
      <c r="F9" t="s">
        <v>1471</v>
      </c>
      <c r="G9" t="str">
        <f t="shared" si="0"/>
        <v>2601 Alsfeld-Lauterbach Verwaltungsstelle Alsfeld</v>
      </c>
      <c r="H9" t="str">
        <f t="shared" si="1"/>
        <v>In der Rambach 11 
36304 Alsfeld</v>
      </c>
    </row>
    <row r="10" spans="1:8" x14ac:dyDescent="0.25">
      <c r="A10">
        <v>2629</v>
      </c>
      <c r="B10" t="s">
        <v>1472</v>
      </c>
      <c r="C10" t="s">
        <v>1473</v>
      </c>
      <c r="D10" t="s">
        <v>1474</v>
      </c>
      <c r="E10">
        <v>36341</v>
      </c>
      <c r="F10" t="s">
        <v>1475</v>
      </c>
      <c r="G10" t="str">
        <f t="shared" si="0"/>
        <v>2629 Alsfeld-Lauterbach Verwaltungsstelle Lauterbach</v>
      </c>
      <c r="H10" t="str">
        <f t="shared" si="1"/>
        <v>Bahnhofstraße 69 
36341 Lauterbach</v>
      </c>
    </row>
    <row r="11" spans="1:8" x14ac:dyDescent="0.25">
      <c r="A11">
        <v>5302</v>
      </c>
      <c r="B11" t="s">
        <v>1476</v>
      </c>
      <c r="C11" t="s">
        <v>1477</v>
      </c>
      <c r="D11" t="s">
        <v>1470</v>
      </c>
      <c r="E11">
        <v>58762</v>
      </c>
      <c r="F11" t="s">
        <v>1476</v>
      </c>
      <c r="G11" t="str">
        <f t="shared" si="0"/>
        <v>5302 Altena</v>
      </c>
      <c r="H11" t="str">
        <f t="shared" si="1"/>
        <v>Winkelsen 11 
58762 Altena</v>
      </c>
    </row>
    <row r="12" spans="1:8" x14ac:dyDescent="0.25">
      <c r="A12">
        <v>4166</v>
      </c>
      <c r="B12" t="s">
        <v>1478</v>
      </c>
      <c r="C12" t="s">
        <v>1479</v>
      </c>
      <c r="D12" t="s">
        <v>1480</v>
      </c>
      <c r="E12">
        <v>4600</v>
      </c>
      <c r="F12" t="s">
        <v>1478</v>
      </c>
      <c r="G12" t="str">
        <f t="shared" si="0"/>
        <v>4166 Altenburg</v>
      </c>
      <c r="H12" t="str">
        <f t="shared" si="1"/>
        <v>Wenzelstr. 45 
4600 Altenburg</v>
      </c>
    </row>
    <row r="13" spans="1:8" x14ac:dyDescent="0.25">
      <c r="A13">
        <v>2702</v>
      </c>
      <c r="B13" t="s">
        <v>1481</v>
      </c>
      <c r="C13" t="s">
        <v>1482</v>
      </c>
      <c r="D13" t="s">
        <v>1483</v>
      </c>
      <c r="E13">
        <v>57610</v>
      </c>
      <c r="F13" t="s">
        <v>1484</v>
      </c>
      <c r="G13" t="str">
        <f t="shared" si="0"/>
        <v>2702 Altenkirchen-Hachenburg</v>
      </c>
      <c r="H13" t="str">
        <f t="shared" si="1"/>
        <v>Frankfurter Str. 21 
57610 Altenkirchen</v>
      </c>
    </row>
    <row r="14" spans="1:8" x14ac:dyDescent="0.25">
      <c r="A14">
        <v>2718</v>
      </c>
      <c r="B14" t="s">
        <v>1485</v>
      </c>
      <c r="C14" t="s">
        <v>1482</v>
      </c>
      <c r="D14" t="s">
        <v>1483</v>
      </c>
      <c r="E14">
        <v>57610</v>
      </c>
      <c r="F14" t="s">
        <v>1484</v>
      </c>
      <c r="G14" t="str">
        <f t="shared" si="0"/>
        <v>2718 Altenkirchen-Hachenburg Aussenstelle Hachenburg</v>
      </c>
      <c r="H14" t="str">
        <f t="shared" si="1"/>
        <v>Frankfurter Str. 21 
57610 Altenkirchen</v>
      </c>
    </row>
    <row r="15" spans="1:8" x14ac:dyDescent="0.25">
      <c r="A15">
        <v>9201</v>
      </c>
      <c r="B15" t="s">
        <v>1486</v>
      </c>
      <c r="C15" t="s">
        <v>1487</v>
      </c>
      <c r="D15" t="s">
        <v>1463</v>
      </c>
      <c r="E15">
        <v>92224</v>
      </c>
      <c r="F15" t="s">
        <v>1486</v>
      </c>
      <c r="G15" t="str">
        <f t="shared" si="0"/>
        <v>9201 Amberg</v>
      </c>
      <c r="H15" t="str">
        <f t="shared" si="1"/>
        <v>Kirchensteig 2 
92224 Amberg</v>
      </c>
    </row>
    <row r="16" spans="1:8" x14ac:dyDescent="0.25">
      <c r="A16">
        <v>3062</v>
      </c>
      <c r="B16" t="s">
        <v>1488</v>
      </c>
      <c r="C16" t="s">
        <v>1489</v>
      </c>
      <c r="D16" t="s">
        <v>1490</v>
      </c>
      <c r="E16">
        <v>16278</v>
      </c>
      <c r="F16" t="s">
        <v>1488</v>
      </c>
      <c r="G16" t="str">
        <f t="shared" si="0"/>
        <v>3062 Angermünde</v>
      </c>
      <c r="H16" t="str">
        <f t="shared" si="1"/>
        <v>Jahnstraße 49 
16278 Angermünde</v>
      </c>
    </row>
    <row r="17" spans="1:8" x14ac:dyDescent="0.25">
      <c r="A17">
        <v>3217</v>
      </c>
      <c r="B17" t="s">
        <v>1491</v>
      </c>
      <c r="C17" t="s">
        <v>1492</v>
      </c>
      <c r="D17" t="s">
        <v>1493</v>
      </c>
      <c r="E17">
        <v>9456</v>
      </c>
      <c r="F17" t="s">
        <v>1494</v>
      </c>
      <c r="G17" t="str">
        <f t="shared" si="0"/>
        <v>3217 Annaberg</v>
      </c>
      <c r="H17" t="str">
        <f t="shared" si="1"/>
        <v>Magazingasse 16 
9456 Annaberg-B.</v>
      </c>
    </row>
    <row r="18" spans="1:8" x14ac:dyDescent="0.25">
      <c r="A18">
        <v>9203</v>
      </c>
      <c r="B18" t="s">
        <v>1495</v>
      </c>
      <c r="C18" t="s">
        <v>1496</v>
      </c>
      <c r="D18" t="s">
        <v>1497</v>
      </c>
      <c r="E18">
        <v>91522</v>
      </c>
      <c r="F18" t="s">
        <v>1202</v>
      </c>
      <c r="G18" t="str">
        <f t="shared" si="0"/>
        <v>9203 Ansbach mit Außenstellen</v>
      </c>
      <c r="H18" t="str">
        <f t="shared" si="1"/>
        <v>Mozartstr. 25 
91522 Ansbach</v>
      </c>
    </row>
    <row r="19" spans="1:8" x14ac:dyDescent="0.25">
      <c r="A19">
        <v>5303</v>
      </c>
      <c r="B19" t="s">
        <v>1498</v>
      </c>
      <c r="C19" t="s">
        <v>1499</v>
      </c>
      <c r="D19" t="s">
        <v>1500</v>
      </c>
      <c r="E19">
        <v>59821</v>
      </c>
      <c r="F19" t="s">
        <v>1498</v>
      </c>
      <c r="G19" t="str">
        <f t="shared" si="0"/>
        <v>5303 Arnsberg</v>
      </c>
      <c r="H19" t="str">
        <f t="shared" si="1"/>
        <v>Rumbecker Str. 36 
59821 Arnsberg</v>
      </c>
    </row>
    <row r="20" spans="1:8" x14ac:dyDescent="0.25">
      <c r="A20">
        <v>9204</v>
      </c>
      <c r="B20" t="s">
        <v>1501</v>
      </c>
      <c r="C20" t="s">
        <v>1502</v>
      </c>
      <c r="D20" t="s">
        <v>1503</v>
      </c>
      <c r="E20">
        <v>63741</v>
      </c>
      <c r="F20" t="s">
        <v>1501</v>
      </c>
      <c r="G20" t="str">
        <f t="shared" si="0"/>
        <v>9204 Aschaffenburg</v>
      </c>
      <c r="H20" t="str">
        <f t="shared" si="1"/>
        <v>Auhofstr. 13 
63741 Aschaffenburg</v>
      </c>
    </row>
    <row r="21" spans="1:8" x14ac:dyDescent="0.25">
      <c r="A21">
        <v>9102</v>
      </c>
      <c r="B21" t="s">
        <v>1504</v>
      </c>
      <c r="C21" t="s">
        <v>1505</v>
      </c>
      <c r="D21" t="s">
        <v>1506</v>
      </c>
      <c r="E21">
        <v>86152</v>
      </c>
      <c r="F21" t="s">
        <v>1166</v>
      </c>
      <c r="G21" t="str">
        <f t="shared" si="0"/>
        <v>9102 Augsburg-Land</v>
      </c>
      <c r="H21" t="str">
        <f t="shared" si="1"/>
        <v>Sieglindenstr. 19 
86152 Augsburg</v>
      </c>
    </row>
    <row r="22" spans="1:8" x14ac:dyDescent="0.25">
      <c r="A22">
        <v>9103</v>
      </c>
      <c r="B22" t="s">
        <v>1507</v>
      </c>
      <c r="C22" t="s">
        <v>1508</v>
      </c>
      <c r="D22" t="s">
        <v>1463</v>
      </c>
      <c r="E22">
        <v>86150</v>
      </c>
      <c r="F22" t="s">
        <v>1166</v>
      </c>
      <c r="G22" t="str">
        <f t="shared" si="0"/>
        <v>9103 Augsburg-Stadt</v>
      </c>
      <c r="H22" t="str">
        <f t="shared" si="1"/>
        <v>Prinzregentenpl. 2 
86150 Augsburg</v>
      </c>
    </row>
    <row r="23" spans="1:8" x14ac:dyDescent="0.25">
      <c r="A23">
        <v>9101</v>
      </c>
      <c r="B23" t="s">
        <v>1509</v>
      </c>
      <c r="C23" t="s">
        <v>1508</v>
      </c>
      <c r="D23" t="s">
        <v>1463</v>
      </c>
      <c r="E23">
        <v>86150</v>
      </c>
      <c r="F23" t="s">
        <v>1166</v>
      </c>
      <c r="G23" t="str">
        <f t="shared" si="0"/>
        <v>9101 Augsburg-Stadt Arbeitnehmerbereich</v>
      </c>
      <c r="H23" t="str">
        <f t="shared" si="1"/>
        <v>Prinzregentenpl. 2 
86150 Augsburg</v>
      </c>
    </row>
    <row r="24" spans="1:8" x14ac:dyDescent="0.25">
      <c r="A24">
        <v>2354</v>
      </c>
      <c r="B24" t="s">
        <v>1510</v>
      </c>
      <c r="C24" t="s">
        <v>1511</v>
      </c>
      <c r="D24" t="s">
        <v>1512</v>
      </c>
      <c r="E24">
        <v>26603</v>
      </c>
      <c r="F24" t="s">
        <v>1510</v>
      </c>
      <c r="G24" t="str">
        <f t="shared" si="0"/>
        <v>2354 Aurich</v>
      </c>
      <c r="H24" t="str">
        <f t="shared" si="1"/>
        <v>Hasseburger Str. 3 
26603 Aurich</v>
      </c>
    </row>
    <row r="25" spans="1:8" x14ac:dyDescent="0.25">
      <c r="A25">
        <v>2851</v>
      </c>
      <c r="B25" t="s">
        <v>1513</v>
      </c>
      <c r="C25" t="s">
        <v>1514</v>
      </c>
      <c r="D25" t="s">
        <v>1515</v>
      </c>
      <c r="E25">
        <v>71522</v>
      </c>
      <c r="F25" t="s">
        <v>1513</v>
      </c>
      <c r="G25" t="str">
        <f t="shared" si="0"/>
        <v>2851 Backnang</v>
      </c>
      <c r="H25" t="str">
        <f t="shared" si="1"/>
        <v>Spinnerei 48 
71522 Backnang</v>
      </c>
    </row>
    <row r="26" spans="1:8" x14ac:dyDescent="0.25">
      <c r="A26">
        <v>2355</v>
      </c>
      <c r="B26" t="s">
        <v>1516</v>
      </c>
      <c r="C26" t="s">
        <v>1517</v>
      </c>
      <c r="D26" t="s">
        <v>1463</v>
      </c>
      <c r="E26">
        <v>48455</v>
      </c>
      <c r="F26" t="s">
        <v>1516</v>
      </c>
      <c r="G26" t="str">
        <f t="shared" si="0"/>
        <v>2355 Bad Bentheim</v>
      </c>
      <c r="H26" t="str">
        <f t="shared" si="1"/>
        <v>Heinrich-Böll-Str. 2 
48455 Bad Bentheim</v>
      </c>
    </row>
    <row r="27" spans="1:8" x14ac:dyDescent="0.25">
      <c r="A27">
        <v>2312</v>
      </c>
      <c r="B27" t="s">
        <v>1518</v>
      </c>
      <c r="C27" t="s">
        <v>1519</v>
      </c>
      <c r="D27" t="s">
        <v>1520</v>
      </c>
      <c r="E27">
        <v>37581</v>
      </c>
      <c r="F27" t="s">
        <v>1518</v>
      </c>
      <c r="G27" t="str">
        <f t="shared" si="0"/>
        <v>2312 Bad Gandersheim</v>
      </c>
      <c r="H27" t="str">
        <f t="shared" si="1"/>
        <v>Alte Gasse 24 
37581 Bad Gandersheim</v>
      </c>
    </row>
    <row r="28" spans="1:8" x14ac:dyDescent="0.25">
      <c r="A28">
        <v>2603</v>
      </c>
      <c r="B28" t="s">
        <v>1521</v>
      </c>
      <c r="C28" t="s">
        <v>1522</v>
      </c>
      <c r="D28" t="s">
        <v>1523</v>
      </c>
      <c r="E28">
        <v>61348</v>
      </c>
      <c r="F28" t="s">
        <v>1524</v>
      </c>
      <c r="G28" t="str">
        <f t="shared" si="0"/>
        <v>2603 Bad Homburg v.d. Höhe</v>
      </c>
      <c r="H28" t="str">
        <f t="shared" si="1"/>
        <v>Kaiser-Friedrich-Promenade 8-10 
61348 Bad Homburg v. d. Höhe</v>
      </c>
    </row>
    <row r="29" spans="1:8" x14ac:dyDescent="0.25">
      <c r="A29">
        <v>9205</v>
      </c>
      <c r="B29" t="s">
        <v>1525</v>
      </c>
      <c r="C29" t="s">
        <v>1526</v>
      </c>
      <c r="D29" t="s">
        <v>1466</v>
      </c>
      <c r="E29">
        <v>97688</v>
      </c>
      <c r="F29" t="s">
        <v>1525</v>
      </c>
      <c r="G29" t="str">
        <f t="shared" si="0"/>
        <v>9205 Bad Kissingen</v>
      </c>
      <c r="H29" t="str">
        <f t="shared" si="1"/>
        <v>Bibrastr. 10 
97688 Bad Kissingen</v>
      </c>
    </row>
    <row r="30" spans="1:8" x14ac:dyDescent="0.25">
      <c r="A30">
        <v>2706</v>
      </c>
      <c r="B30" t="s">
        <v>1527</v>
      </c>
      <c r="C30" t="s">
        <v>1528</v>
      </c>
      <c r="D30" t="s">
        <v>1466</v>
      </c>
      <c r="E30">
        <v>55543</v>
      </c>
      <c r="F30" t="s">
        <v>1527</v>
      </c>
      <c r="G30" t="str">
        <f t="shared" si="0"/>
        <v>2706 Bad Kreuznach</v>
      </c>
      <c r="H30" t="str">
        <f t="shared" si="1"/>
        <v>Ringstr. 10 
55543 Bad Kreuznach</v>
      </c>
    </row>
    <row r="31" spans="1:8" x14ac:dyDescent="0.25">
      <c r="A31">
        <v>2701</v>
      </c>
      <c r="B31" t="s">
        <v>1529</v>
      </c>
      <c r="C31" t="s">
        <v>1530</v>
      </c>
      <c r="D31" t="s">
        <v>1531</v>
      </c>
      <c r="E31">
        <v>53474</v>
      </c>
      <c r="F31" t="s">
        <v>1529</v>
      </c>
      <c r="G31" t="str">
        <f t="shared" si="0"/>
        <v>2701 Bad Neuenahr-Ahrweiler</v>
      </c>
      <c r="H31" t="str">
        <f t="shared" si="1"/>
        <v>Römerstr. 5 
53474 Bad Neuenahr-Ahrweiler</v>
      </c>
    </row>
    <row r="32" spans="1:8" x14ac:dyDescent="0.25">
      <c r="A32">
        <v>9206</v>
      </c>
      <c r="B32" t="s">
        <v>1532</v>
      </c>
      <c r="C32" t="s">
        <v>1533</v>
      </c>
      <c r="D32" t="s">
        <v>1534</v>
      </c>
      <c r="E32">
        <v>97616</v>
      </c>
      <c r="F32" t="s">
        <v>1535</v>
      </c>
      <c r="G32" t="str">
        <f t="shared" si="0"/>
        <v>9206 Bad Neustadt a.d.S.</v>
      </c>
      <c r="H32" t="str">
        <f t="shared" si="1"/>
        <v>Meininger Str. 39 
97616 Bad Neustadt</v>
      </c>
    </row>
    <row r="33" spans="1:8" x14ac:dyDescent="0.25">
      <c r="A33">
        <v>2111</v>
      </c>
      <c r="B33" t="s">
        <v>1536</v>
      </c>
      <c r="C33" t="s">
        <v>1537</v>
      </c>
      <c r="D33" t="s">
        <v>1538</v>
      </c>
      <c r="E33">
        <v>23795</v>
      </c>
      <c r="F33" t="s">
        <v>1536</v>
      </c>
      <c r="G33" t="str">
        <f t="shared" si="0"/>
        <v>2111 Bad Segeberg</v>
      </c>
      <c r="H33" t="str">
        <f t="shared" si="1"/>
        <v>Theodor-Storm-Str. 4 
23795 Bad Segeberg</v>
      </c>
    </row>
    <row r="34" spans="1:8" x14ac:dyDescent="0.25">
      <c r="A34">
        <v>2132</v>
      </c>
      <c r="B34" t="s">
        <v>1539</v>
      </c>
      <c r="C34" t="s">
        <v>1540</v>
      </c>
      <c r="D34" t="s">
        <v>1541</v>
      </c>
      <c r="E34">
        <v>22850</v>
      </c>
      <c r="F34" t="s">
        <v>1542</v>
      </c>
      <c r="G34" t="str">
        <f t="shared" si="0"/>
        <v>2132 Bad Segeberg Außenst. Norderstedt</v>
      </c>
      <c r="H34" t="str">
        <f t="shared" si="1"/>
        <v>Europaallee 22 
22850 Norderstedt</v>
      </c>
    </row>
    <row r="35" spans="1:8" x14ac:dyDescent="0.25">
      <c r="A35">
        <v>2889</v>
      </c>
      <c r="B35" t="s">
        <v>1543</v>
      </c>
      <c r="C35" t="s">
        <v>1544</v>
      </c>
      <c r="D35" t="s">
        <v>1545</v>
      </c>
      <c r="E35">
        <v>72574</v>
      </c>
      <c r="F35" t="s">
        <v>1543</v>
      </c>
      <c r="G35" t="str">
        <f t="shared" si="0"/>
        <v>2889 Bad Urach</v>
      </c>
      <c r="H35" t="str">
        <f t="shared" si="1"/>
        <v>Graf-Eberhard-Platz 7 
72574 Bad Urach</v>
      </c>
    </row>
    <row r="36" spans="1:8" x14ac:dyDescent="0.25">
      <c r="A36">
        <v>2833</v>
      </c>
      <c r="B36" t="s">
        <v>812</v>
      </c>
      <c r="C36" t="s">
        <v>1546</v>
      </c>
      <c r="D36" t="s">
        <v>1503</v>
      </c>
      <c r="E36">
        <v>76530</v>
      </c>
      <c r="F36" t="s">
        <v>812</v>
      </c>
      <c r="G36" t="str">
        <f t="shared" si="0"/>
        <v>2833 Baden-Baden</v>
      </c>
      <c r="H36" t="str">
        <f t="shared" si="1"/>
        <v>Stephanienstr. 13 
76530 Baden-Baden</v>
      </c>
    </row>
    <row r="37" spans="1:8" x14ac:dyDescent="0.25">
      <c r="A37">
        <v>2836</v>
      </c>
      <c r="B37" t="s">
        <v>1547</v>
      </c>
      <c r="C37" t="s">
        <v>1548</v>
      </c>
      <c r="D37" t="s">
        <v>1549</v>
      </c>
      <c r="E37">
        <v>77815</v>
      </c>
      <c r="F37" t="s">
        <v>1550</v>
      </c>
      <c r="G37" t="str">
        <f t="shared" si="0"/>
        <v>2836 Baden-Baden Außenstelle Bühl</v>
      </c>
      <c r="H37" t="str">
        <f t="shared" si="1"/>
        <v>Alban-Stolz-Str. 8 
77815 Bühl</v>
      </c>
    </row>
    <row r="38" spans="1:8" x14ac:dyDescent="0.25">
      <c r="A38">
        <v>2853</v>
      </c>
      <c r="B38" t="s">
        <v>1551</v>
      </c>
      <c r="C38" t="s">
        <v>1552</v>
      </c>
      <c r="D38" t="s">
        <v>1538</v>
      </c>
      <c r="E38">
        <v>72336</v>
      </c>
      <c r="F38" t="s">
        <v>1551</v>
      </c>
      <c r="G38" t="str">
        <f t="shared" si="0"/>
        <v>2853 Balingen</v>
      </c>
      <c r="H38" t="str">
        <f t="shared" si="1"/>
        <v>Jakob-Beutter-Str. 4 
72336 Balingen</v>
      </c>
    </row>
    <row r="39" spans="1:8" x14ac:dyDescent="0.25">
      <c r="A39">
        <v>9207</v>
      </c>
      <c r="B39" t="s">
        <v>641</v>
      </c>
      <c r="C39" t="s">
        <v>1553</v>
      </c>
      <c r="D39" t="s">
        <v>1554</v>
      </c>
      <c r="E39">
        <v>96050</v>
      </c>
      <c r="F39" t="s">
        <v>641</v>
      </c>
      <c r="G39" t="str">
        <f t="shared" si="0"/>
        <v>9207 Bamberg</v>
      </c>
      <c r="H39" t="str">
        <f t="shared" si="1"/>
        <v>Martin-Luther-Str. 1 
96050 Bamberg</v>
      </c>
    </row>
    <row r="40" spans="1:8" x14ac:dyDescent="0.25">
      <c r="A40">
        <v>3204</v>
      </c>
      <c r="B40" t="s">
        <v>1555</v>
      </c>
      <c r="C40" t="s">
        <v>1556</v>
      </c>
      <c r="D40" t="s">
        <v>1512</v>
      </c>
      <c r="E40">
        <v>2625</v>
      </c>
      <c r="F40" t="s">
        <v>1555</v>
      </c>
      <c r="G40" t="str">
        <f t="shared" si="0"/>
        <v>3204 Bautzen</v>
      </c>
      <c r="H40" t="str">
        <f t="shared" si="1"/>
        <v>Wendischer Graben 3 
2625 Bautzen</v>
      </c>
    </row>
    <row r="41" spans="1:8" x14ac:dyDescent="0.25">
      <c r="A41">
        <v>9208</v>
      </c>
      <c r="B41" t="s">
        <v>642</v>
      </c>
      <c r="C41" t="s">
        <v>1557</v>
      </c>
      <c r="D41" t="s">
        <v>1558</v>
      </c>
      <c r="E41">
        <v>95444</v>
      </c>
      <c r="F41" t="s">
        <v>642</v>
      </c>
      <c r="G41" t="str">
        <f t="shared" si="0"/>
        <v>9208 Bayreuth</v>
      </c>
      <c r="H41" t="str">
        <f t="shared" si="1"/>
        <v>Maximilianstr. 12 
95444 Bayreuth</v>
      </c>
    </row>
    <row r="42" spans="1:8" x14ac:dyDescent="0.25">
      <c r="A42">
        <v>5304</v>
      </c>
      <c r="B42" t="s">
        <v>1559</v>
      </c>
      <c r="C42" t="s">
        <v>1560</v>
      </c>
      <c r="D42" t="s">
        <v>1497</v>
      </c>
      <c r="E42">
        <v>59269</v>
      </c>
      <c r="F42" t="s">
        <v>1559</v>
      </c>
      <c r="G42" t="str">
        <f t="shared" si="0"/>
        <v>5304 Beckum</v>
      </c>
      <c r="H42" t="str">
        <f t="shared" si="1"/>
        <v>Paterweg 25 
59269 Beckum</v>
      </c>
    </row>
    <row r="43" spans="1:8" x14ac:dyDescent="0.25">
      <c r="A43">
        <v>2605</v>
      </c>
      <c r="B43" t="s">
        <v>1561</v>
      </c>
      <c r="C43" t="s">
        <v>1562</v>
      </c>
      <c r="D43" t="s">
        <v>1563</v>
      </c>
      <c r="E43">
        <v>64625</v>
      </c>
      <c r="F43" t="s">
        <v>1561</v>
      </c>
      <c r="G43" t="str">
        <f t="shared" si="0"/>
        <v>2605 Bensheim</v>
      </c>
      <c r="H43" t="str">
        <f t="shared" si="1"/>
        <v>Berliner Ring 35 
64625 Bensheim</v>
      </c>
    </row>
    <row r="44" spans="1:8" x14ac:dyDescent="0.25">
      <c r="A44">
        <v>2617</v>
      </c>
      <c r="B44" t="s">
        <v>1564</v>
      </c>
      <c r="C44" t="s">
        <v>1565</v>
      </c>
      <c r="D44" t="s">
        <v>1566</v>
      </c>
      <c r="E44">
        <v>64658</v>
      </c>
      <c r="F44" t="s">
        <v>1567</v>
      </c>
      <c r="G44" t="str">
        <f t="shared" si="0"/>
        <v>2617 Bensheim Außenstelle Fürth</v>
      </c>
      <c r="H44" t="str">
        <f t="shared" si="1"/>
        <v>Erbacher Straße 23 
64658 Fürth</v>
      </c>
    </row>
    <row r="45" spans="1:8" x14ac:dyDescent="0.25">
      <c r="A45">
        <v>9105</v>
      </c>
      <c r="B45" t="s">
        <v>1568</v>
      </c>
      <c r="C45" t="s">
        <v>1569</v>
      </c>
      <c r="D45" t="s">
        <v>1570</v>
      </c>
      <c r="E45">
        <v>83471</v>
      </c>
      <c r="F45" t="s">
        <v>1571</v>
      </c>
      <c r="G45" t="str">
        <f t="shared" si="0"/>
        <v>9105 Berchtesgaden-Laufen</v>
      </c>
      <c r="H45" t="str">
        <f t="shared" si="1"/>
        <v>Salzburger Str. 6 
83471 Berchtesgaden</v>
      </c>
    </row>
    <row r="46" spans="1:8" x14ac:dyDescent="0.25">
      <c r="A46">
        <v>5203</v>
      </c>
      <c r="B46" t="s">
        <v>1572</v>
      </c>
      <c r="C46" t="s">
        <v>1573</v>
      </c>
      <c r="D46" t="s">
        <v>1512</v>
      </c>
      <c r="E46">
        <v>50126</v>
      </c>
      <c r="F46" t="s">
        <v>1572</v>
      </c>
      <c r="G46" t="str">
        <f t="shared" si="0"/>
        <v>5203 Bergheim</v>
      </c>
      <c r="H46" t="str">
        <f t="shared" si="1"/>
        <v>Rathausstr. 3 
50126 Bergheim</v>
      </c>
    </row>
    <row r="47" spans="1:8" x14ac:dyDescent="0.25">
      <c r="A47">
        <v>5204</v>
      </c>
      <c r="B47" t="s">
        <v>1574</v>
      </c>
      <c r="C47" t="s">
        <v>1575</v>
      </c>
      <c r="D47" t="s">
        <v>1563</v>
      </c>
      <c r="E47">
        <v>51469</v>
      </c>
      <c r="F47" t="s">
        <v>1574</v>
      </c>
      <c r="G47" t="str">
        <f t="shared" si="0"/>
        <v>5204 Bergisch Gladbach</v>
      </c>
      <c r="H47" t="str">
        <f t="shared" si="1"/>
        <v>Refrather Weg 35 
51469 Bergisch Gladbach</v>
      </c>
    </row>
    <row r="48" spans="1:8" x14ac:dyDescent="0.25">
      <c r="A48">
        <v>5174</v>
      </c>
      <c r="B48" t="s">
        <v>1576</v>
      </c>
      <c r="C48" t="s">
        <v>1577</v>
      </c>
      <c r="D48" t="s">
        <v>1531</v>
      </c>
      <c r="E48">
        <v>42651</v>
      </c>
      <c r="F48" t="s">
        <v>1578</v>
      </c>
      <c r="G48" t="str">
        <f t="shared" si="0"/>
        <v>5174 Bergisches Land für Groß- und Konzernbetriebsprüfung</v>
      </c>
      <c r="H48" t="str">
        <f t="shared" si="1"/>
        <v>Gleisdreieck 5 
42651 Solingen</v>
      </c>
    </row>
    <row r="49" spans="1:8" x14ac:dyDescent="0.25">
      <c r="A49">
        <v>2854</v>
      </c>
      <c r="B49" t="s">
        <v>1579</v>
      </c>
      <c r="C49" t="s">
        <v>1580</v>
      </c>
      <c r="D49" t="s">
        <v>1470</v>
      </c>
      <c r="E49">
        <v>88400</v>
      </c>
      <c r="F49" t="s">
        <v>1579</v>
      </c>
      <c r="G49" t="str">
        <f t="shared" si="0"/>
        <v>2854 Biberach</v>
      </c>
      <c r="H49" t="str">
        <f t="shared" si="1"/>
        <v>Bahnhofstr. 11 
88400 Biberach</v>
      </c>
    </row>
    <row r="50" spans="1:8" x14ac:dyDescent="0.25">
      <c r="A50">
        <v>2879</v>
      </c>
      <c r="B50" t="s">
        <v>1581</v>
      </c>
      <c r="C50" t="s">
        <v>1582</v>
      </c>
      <c r="D50" t="s">
        <v>1583</v>
      </c>
      <c r="E50">
        <v>88499</v>
      </c>
      <c r="F50" t="s">
        <v>1584</v>
      </c>
      <c r="G50" t="str">
        <f t="shared" si="0"/>
        <v>2879 Biberach Außenstelle Riedlingen</v>
      </c>
      <c r="H50" t="str">
        <f t="shared" si="1"/>
        <v>Kirchstr. 30 
88499 Riedlingen</v>
      </c>
    </row>
    <row r="51" spans="1:8" x14ac:dyDescent="0.25">
      <c r="A51">
        <v>5381</v>
      </c>
      <c r="B51" t="s">
        <v>1585</v>
      </c>
      <c r="C51" t="s">
        <v>1586</v>
      </c>
      <c r="D51" t="s">
        <v>1587</v>
      </c>
      <c r="E51">
        <v>33607</v>
      </c>
      <c r="F51" t="s">
        <v>711</v>
      </c>
      <c r="G51" t="str">
        <f t="shared" si="0"/>
        <v>5381 Bielefeld f. Steuerfahndung und Steuerstrafsachen</v>
      </c>
      <c r="H51" t="str">
        <f t="shared" si="1"/>
        <v>Ravensberger Str. 90 
33607 Bielefeld</v>
      </c>
    </row>
    <row r="52" spans="1:8" x14ac:dyDescent="0.25">
      <c r="A52">
        <v>5371</v>
      </c>
      <c r="B52" t="s">
        <v>1588</v>
      </c>
      <c r="C52" t="s">
        <v>1586</v>
      </c>
      <c r="D52" t="s">
        <v>1587</v>
      </c>
      <c r="E52">
        <v>33607</v>
      </c>
      <c r="F52" t="s">
        <v>711</v>
      </c>
      <c r="G52" t="str">
        <f t="shared" si="0"/>
        <v>5371 Bielefeld für Groß- und Konzernbetriebsprüfung</v>
      </c>
      <c r="H52" t="str">
        <f t="shared" si="1"/>
        <v>Ravensberger Str. 90 
33607 Bielefeld</v>
      </c>
    </row>
    <row r="53" spans="1:8" x14ac:dyDescent="0.25">
      <c r="A53">
        <v>5349</v>
      </c>
      <c r="B53" t="s">
        <v>1589</v>
      </c>
      <c r="C53" t="s">
        <v>1586</v>
      </c>
      <c r="D53" t="s">
        <v>1590</v>
      </c>
      <c r="E53">
        <v>33607</v>
      </c>
      <c r="F53" t="s">
        <v>711</v>
      </c>
      <c r="G53" t="str">
        <f t="shared" si="0"/>
        <v>5349 Bielefeld-Außenstadt</v>
      </c>
      <c r="H53" t="str">
        <f t="shared" si="1"/>
        <v>Ravensberger Str. 125 
33607 Bielefeld</v>
      </c>
    </row>
    <row r="54" spans="1:8" x14ac:dyDescent="0.25">
      <c r="A54">
        <v>5305</v>
      </c>
      <c r="B54" t="s">
        <v>1591</v>
      </c>
      <c r="C54" t="s">
        <v>1592</v>
      </c>
      <c r="D54" t="s">
        <v>1587</v>
      </c>
      <c r="E54">
        <v>33607</v>
      </c>
      <c r="F54" t="s">
        <v>711</v>
      </c>
      <c r="G54" t="str">
        <f t="shared" si="0"/>
        <v>5305 Bielefeld-Innenstadt</v>
      </c>
      <c r="H54" t="str">
        <f t="shared" si="1"/>
        <v>Ravensberger Straße 90 
33607 Bielefeld</v>
      </c>
    </row>
    <row r="55" spans="1:8" x14ac:dyDescent="0.25">
      <c r="A55">
        <v>2855</v>
      </c>
      <c r="B55" t="s">
        <v>1593</v>
      </c>
      <c r="C55" t="s">
        <v>1594</v>
      </c>
      <c r="D55" t="s">
        <v>1503</v>
      </c>
      <c r="E55">
        <v>74321</v>
      </c>
      <c r="F55" t="s">
        <v>1593</v>
      </c>
      <c r="G55" t="str">
        <f t="shared" si="0"/>
        <v>2855 Bietigheim-Bissingen</v>
      </c>
      <c r="H55" t="str">
        <f t="shared" si="1"/>
        <v>Kronenbergstr. 13 
74321 Bietigheim-Bissingen</v>
      </c>
    </row>
    <row r="56" spans="1:8" x14ac:dyDescent="0.25">
      <c r="A56">
        <v>2708</v>
      </c>
      <c r="B56" t="s">
        <v>1595</v>
      </c>
      <c r="C56" t="s">
        <v>1596</v>
      </c>
      <c r="D56" t="s">
        <v>1466</v>
      </c>
      <c r="E56">
        <v>55411</v>
      </c>
      <c r="F56" t="s">
        <v>1597</v>
      </c>
      <c r="G56" t="str">
        <f t="shared" si="0"/>
        <v>2708 Bingen-Alzey</v>
      </c>
      <c r="H56" t="str">
        <f t="shared" si="1"/>
        <v>Rochusallee 10 
55411 Bingen</v>
      </c>
    </row>
    <row r="57" spans="1:8" x14ac:dyDescent="0.25">
      <c r="A57">
        <v>2710</v>
      </c>
      <c r="B57" t="s">
        <v>1598</v>
      </c>
      <c r="C57" t="s">
        <v>1599</v>
      </c>
      <c r="D57" t="s">
        <v>1600</v>
      </c>
      <c r="E57">
        <v>54634</v>
      </c>
      <c r="F57" t="s">
        <v>1601</v>
      </c>
      <c r="G57" t="str">
        <f t="shared" si="0"/>
        <v>2710 Bitburg-Prüm</v>
      </c>
      <c r="H57" t="str">
        <f t="shared" si="1"/>
        <v>Kölner Straße 20 
54634 Bitburg</v>
      </c>
    </row>
    <row r="58" spans="1:8" x14ac:dyDescent="0.25">
      <c r="A58">
        <v>2736</v>
      </c>
      <c r="B58" t="s">
        <v>1602</v>
      </c>
      <c r="C58" t="s">
        <v>1603</v>
      </c>
      <c r="D58" t="s">
        <v>1512</v>
      </c>
      <c r="E58">
        <v>54595</v>
      </c>
      <c r="F58" t="s">
        <v>1604</v>
      </c>
      <c r="G58" t="str">
        <f t="shared" si="0"/>
        <v>2736 Bitburg-Prüm Aussenstelle Prüm</v>
      </c>
      <c r="H58" t="str">
        <f t="shared" si="1"/>
        <v>Montherméer Str. 3 
54595 Prüm</v>
      </c>
    </row>
    <row r="59" spans="1:8" x14ac:dyDescent="0.25">
      <c r="A59">
        <v>3116</v>
      </c>
      <c r="B59" t="s">
        <v>1605</v>
      </c>
      <c r="C59" t="s">
        <v>1606</v>
      </c>
      <c r="D59" t="s">
        <v>1600</v>
      </c>
      <c r="E59">
        <v>6749</v>
      </c>
      <c r="F59" t="s">
        <v>1605</v>
      </c>
      <c r="G59" t="str">
        <f t="shared" si="0"/>
        <v>3116 Bitterfeld-Wolfen</v>
      </c>
      <c r="H59" t="str">
        <f t="shared" si="1"/>
        <v>OT Bitterfeld Mittelstraße 20 
6749 Bitterfeld-Wolfen</v>
      </c>
    </row>
    <row r="60" spans="1:8" x14ac:dyDescent="0.25">
      <c r="A60">
        <v>2856</v>
      </c>
      <c r="B60" t="s">
        <v>1607</v>
      </c>
      <c r="C60" t="s">
        <v>1608</v>
      </c>
      <c r="D60" t="s">
        <v>1609</v>
      </c>
      <c r="E60">
        <v>71034</v>
      </c>
      <c r="F60" t="s">
        <v>1607</v>
      </c>
      <c r="G60" t="str">
        <f t="shared" si="0"/>
        <v>2856 Böblingen</v>
      </c>
      <c r="H60" t="str">
        <f t="shared" si="1"/>
        <v>Talstr. 46 
71034 Böblingen</v>
      </c>
    </row>
    <row r="61" spans="1:8" x14ac:dyDescent="0.25">
      <c r="A61">
        <v>5382</v>
      </c>
      <c r="B61" t="s">
        <v>1610</v>
      </c>
      <c r="C61" t="s">
        <v>1611</v>
      </c>
      <c r="D61" t="s">
        <v>1612</v>
      </c>
      <c r="E61">
        <v>44791</v>
      </c>
      <c r="F61" t="s">
        <v>1613</v>
      </c>
      <c r="G61" t="str">
        <f t="shared" si="0"/>
        <v>5382 Bochum f. Steuerfahndung und Steuerstrafsachen</v>
      </c>
      <c r="H61" t="str">
        <f t="shared" si="1"/>
        <v>Uhlandstr. 37 
44791 Bochum</v>
      </c>
    </row>
    <row r="62" spans="1:8" x14ac:dyDescent="0.25">
      <c r="A62">
        <v>5306</v>
      </c>
      <c r="B62" t="s">
        <v>1614</v>
      </c>
      <c r="C62" t="s">
        <v>1615</v>
      </c>
      <c r="D62" t="s">
        <v>1616</v>
      </c>
      <c r="E62">
        <v>44791</v>
      </c>
      <c r="F62" t="s">
        <v>1613</v>
      </c>
      <c r="G62" t="str">
        <f t="shared" si="0"/>
        <v>5306 Bochum-Mitte</v>
      </c>
      <c r="H62" t="str">
        <f t="shared" si="1"/>
        <v>Castroper Str. 40 
44791 Bochum</v>
      </c>
    </row>
    <row r="63" spans="1:8" x14ac:dyDescent="0.25">
      <c r="A63">
        <v>5350</v>
      </c>
      <c r="B63" t="s">
        <v>1617</v>
      </c>
      <c r="C63" t="s">
        <v>1618</v>
      </c>
      <c r="D63" t="s">
        <v>1483</v>
      </c>
      <c r="E63">
        <v>44789</v>
      </c>
      <c r="F63" t="s">
        <v>1613</v>
      </c>
      <c r="G63" t="str">
        <f t="shared" si="0"/>
        <v>5350 Bochum-Süd</v>
      </c>
      <c r="H63" t="str">
        <f t="shared" si="1"/>
        <v>Königsallee 21 
44789 Bochum</v>
      </c>
    </row>
    <row r="64" spans="1:8" x14ac:dyDescent="0.25">
      <c r="A64">
        <v>5282</v>
      </c>
      <c r="B64" t="s">
        <v>1619</v>
      </c>
      <c r="C64" t="s">
        <v>1620</v>
      </c>
      <c r="D64" t="s">
        <v>1460</v>
      </c>
      <c r="E64">
        <v>53121</v>
      </c>
      <c r="F64" t="s">
        <v>1621</v>
      </c>
      <c r="G64" t="str">
        <f t="shared" si="0"/>
        <v>5282 Bonn f. Steuerfahndung und Steuerstrafsachen</v>
      </c>
      <c r="H64" t="str">
        <f t="shared" si="1"/>
        <v>Am Propsthof 17 
53121 Bonn</v>
      </c>
    </row>
    <row r="65" spans="1:8" x14ac:dyDescent="0.25">
      <c r="A65">
        <v>5272</v>
      </c>
      <c r="B65" t="s">
        <v>1622</v>
      </c>
      <c r="C65" t="s">
        <v>1623</v>
      </c>
      <c r="D65" t="s">
        <v>1624</v>
      </c>
      <c r="E65">
        <v>53111</v>
      </c>
      <c r="F65" t="s">
        <v>1621</v>
      </c>
      <c r="G65" t="str">
        <f t="shared" si="0"/>
        <v>5272 Bonn für Groß- und Konzernbetriebsprüfung</v>
      </c>
      <c r="H65" t="str">
        <f t="shared" si="1"/>
        <v>Kölnstr. 32 
53111 Bonn</v>
      </c>
    </row>
    <row r="66" spans="1:8" x14ac:dyDescent="0.25">
      <c r="A66">
        <v>5206</v>
      </c>
      <c r="B66" t="s">
        <v>1625</v>
      </c>
      <c r="C66" t="s">
        <v>1626</v>
      </c>
      <c r="D66" t="s">
        <v>1500</v>
      </c>
      <c r="E66">
        <v>53115</v>
      </c>
      <c r="F66" t="s">
        <v>1621</v>
      </c>
      <c r="G66" t="str">
        <f t="shared" si="0"/>
        <v>5206 Bonn-Außenstadt</v>
      </c>
      <c r="H66" t="str">
        <f t="shared" si="1"/>
        <v>Bachstr. 36 
53115 Bonn</v>
      </c>
    </row>
    <row r="67" spans="1:8" x14ac:dyDescent="0.25">
      <c r="A67">
        <v>5205</v>
      </c>
      <c r="B67" t="s">
        <v>1627</v>
      </c>
      <c r="C67" t="s">
        <v>1628</v>
      </c>
      <c r="D67" t="s">
        <v>1629</v>
      </c>
      <c r="E67">
        <v>53111</v>
      </c>
      <c r="F67" t="s">
        <v>1621</v>
      </c>
      <c r="G67" t="str">
        <f t="shared" ref="G67:G130" si="2">A67&amp;" "&amp;B67&amp;""</f>
        <v>5205 Bonn-Innenstadt</v>
      </c>
      <c r="H67" t="str">
        <f t="shared" ref="H67:H130" si="3">C67&amp;" "&amp;D67&amp;" 
"&amp;E67&amp;" "&amp;F67&amp;""</f>
        <v>Welschnonnenstr. 15 
53111 Bonn</v>
      </c>
    </row>
    <row r="68" spans="1:8" x14ac:dyDescent="0.25">
      <c r="A68">
        <v>5307</v>
      </c>
      <c r="B68" t="s">
        <v>1630</v>
      </c>
      <c r="C68" t="s">
        <v>1631</v>
      </c>
      <c r="D68" t="s">
        <v>1632</v>
      </c>
      <c r="E68">
        <v>46325</v>
      </c>
      <c r="F68" t="s">
        <v>1630</v>
      </c>
      <c r="G68" t="str">
        <f t="shared" si="2"/>
        <v>5307 Borken</v>
      </c>
      <c r="H68" t="str">
        <f t="shared" si="3"/>
        <v>Nordring 184 
46325 Borken</v>
      </c>
    </row>
    <row r="69" spans="1:8" x14ac:dyDescent="0.25">
      <c r="A69">
        <v>5308</v>
      </c>
      <c r="B69" t="s">
        <v>908</v>
      </c>
      <c r="C69" t="s">
        <v>1633</v>
      </c>
      <c r="D69" t="s">
        <v>1624</v>
      </c>
      <c r="E69">
        <v>46236</v>
      </c>
      <c r="F69" t="s">
        <v>908</v>
      </c>
      <c r="G69" t="str">
        <f t="shared" si="2"/>
        <v>5308 Bottrop</v>
      </c>
      <c r="H69" t="str">
        <f t="shared" si="3"/>
        <v>Scharnhölzstr. 32 
46236 Bottrop</v>
      </c>
    </row>
    <row r="70" spans="1:8" x14ac:dyDescent="0.25">
      <c r="A70">
        <v>3048</v>
      </c>
      <c r="B70" t="s">
        <v>1634</v>
      </c>
      <c r="C70" t="s">
        <v>1635</v>
      </c>
      <c r="D70" t="s">
        <v>1609</v>
      </c>
      <c r="E70">
        <v>14770</v>
      </c>
      <c r="F70" t="s">
        <v>1636</v>
      </c>
      <c r="G70" t="str">
        <f t="shared" si="2"/>
        <v>3048 Brandenburg</v>
      </c>
      <c r="H70" t="str">
        <f t="shared" si="3"/>
        <v>Magdeburger Straße 46 
14770 Brandenburg an der Havel</v>
      </c>
    </row>
    <row r="71" spans="1:8" x14ac:dyDescent="0.25">
      <c r="A71">
        <v>2380</v>
      </c>
      <c r="B71" t="s">
        <v>1637</v>
      </c>
      <c r="C71" t="s">
        <v>1638</v>
      </c>
      <c r="D71" t="s">
        <v>1538</v>
      </c>
      <c r="E71">
        <v>38122</v>
      </c>
      <c r="F71" t="s">
        <v>756</v>
      </c>
      <c r="G71" t="str">
        <f t="shared" si="2"/>
        <v>2380 Braunschweig für Großbetriebsprüfung</v>
      </c>
      <c r="H71" t="str">
        <f t="shared" si="3"/>
        <v>Theodor-Heuss-Str. 4 
38122 Braunschweig</v>
      </c>
    </row>
    <row r="72" spans="1:8" x14ac:dyDescent="0.25">
      <c r="A72">
        <v>2313</v>
      </c>
      <c r="B72" t="s">
        <v>1639</v>
      </c>
      <c r="C72" t="s">
        <v>1640</v>
      </c>
      <c r="D72" t="s">
        <v>1600</v>
      </c>
      <c r="E72">
        <v>38102</v>
      </c>
      <c r="F72" t="s">
        <v>756</v>
      </c>
      <c r="G72" t="str">
        <f t="shared" si="2"/>
        <v>2313 Braunschweig-Altewiekring</v>
      </c>
      <c r="H72" t="str">
        <f t="shared" si="3"/>
        <v>Altewiekring 20 
38102 Braunschweig</v>
      </c>
    </row>
    <row r="73" spans="1:8" x14ac:dyDescent="0.25">
      <c r="A73">
        <v>2314</v>
      </c>
      <c r="B73" t="s">
        <v>1641</v>
      </c>
      <c r="C73" t="s">
        <v>1642</v>
      </c>
      <c r="D73" t="s">
        <v>1538</v>
      </c>
      <c r="E73">
        <v>38100</v>
      </c>
      <c r="F73" t="s">
        <v>756</v>
      </c>
      <c r="G73" t="str">
        <f t="shared" si="2"/>
        <v>2314 Braunschweig-Wilhelmstr.</v>
      </c>
      <c r="H73" t="str">
        <f t="shared" si="3"/>
        <v>Wilhelmstr. 4 
38100 Braunschweig</v>
      </c>
    </row>
    <row r="74" spans="1:8" x14ac:dyDescent="0.25">
      <c r="A74">
        <v>2460</v>
      </c>
      <c r="B74" t="s">
        <v>698</v>
      </c>
      <c r="C74" t="s">
        <v>1643</v>
      </c>
      <c r="D74" t="s">
        <v>1554</v>
      </c>
      <c r="E74">
        <v>28195</v>
      </c>
      <c r="F74" t="s">
        <v>698</v>
      </c>
      <c r="G74" t="str">
        <f t="shared" si="2"/>
        <v>2460 Bremen</v>
      </c>
      <c r="H74" t="str">
        <f t="shared" si="3"/>
        <v>Rudolf-Hilferding-Platz 1 
28195 Bremen</v>
      </c>
    </row>
    <row r="75" spans="1:8" x14ac:dyDescent="0.25">
      <c r="A75">
        <v>2478</v>
      </c>
      <c r="B75" t="s">
        <v>1644</v>
      </c>
      <c r="C75" t="s">
        <v>1643</v>
      </c>
      <c r="D75" t="s">
        <v>1554</v>
      </c>
      <c r="E75">
        <v>28195</v>
      </c>
      <c r="F75" t="s">
        <v>698</v>
      </c>
      <c r="G75" t="str">
        <f t="shared" si="2"/>
        <v>2478 Bremen für Außenprüfung</v>
      </c>
      <c r="H75" t="str">
        <f t="shared" si="3"/>
        <v>Rudolf-Hilferding-Platz 1 
28195 Bremen</v>
      </c>
    </row>
    <row r="76" spans="1:8" x14ac:dyDescent="0.25">
      <c r="A76">
        <v>2475</v>
      </c>
      <c r="B76" t="s">
        <v>992</v>
      </c>
      <c r="C76" t="s">
        <v>1645</v>
      </c>
      <c r="D76" t="s">
        <v>1587</v>
      </c>
      <c r="E76">
        <v>27568</v>
      </c>
      <c r="F76" t="s">
        <v>992</v>
      </c>
      <c r="G76" t="str">
        <f t="shared" si="2"/>
        <v>2475 Bremerhaven</v>
      </c>
      <c r="H76" t="str">
        <f t="shared" si="3"/>
        <v>Rickmersstr. 90 
27568 Bremerhaven</v>
      </c>
    </row>
    <row r="77" spans="1:8" x14ac:dyDescent="0.25">
      <c r="A77">
        <v>2485</v>
      </c>
      <c r="B77" t="s">
        <v>1646</v>
      </c>
      <c r="C77" t="s">
        <v>1645</v>
      </c>
      <c r="D77" t="s">
        <v>1587</v>
      </c>
      <c r="E77">
        <v>27568</v>
      </c>
      <c r="F77" t="s">
        <v>992</v>
      </c>
      <c r="G77" t="str">
        <f t="shared" si="2"/>
        <v>2485 Bremerhaven Arbeitnehmerbereich</v>
      </c>
      <c r="H77" t="str">
        <f t="shared" si="3"/>
        <v>Rickmersstr. 90 
27568 Bremerhaven</v>
      </c>
    </row>
    <row r="78" spans="1:8" x14ac:dyDescent="0.25">
      <c r="A78">
        <v>2477</v>
      </c>
      <c r="B78" t="s">
        <v>1647</v>
      </c>
      <c r="C78" t="s">
        <v>1645</v>
      </c>
      <c r="D78" t="s">
        <v>1587</v>
      </c>
      <c r="E78">
        <v>27568</v>
      </c>
      <c r="F78" t="s">
        <v>992</v>
      </c>
      <c r="G78" t="str">
        <f t="shared" si="2"/>
        <v>2477 Bremerhaven Bewertung</v>
      </c>
      <c r="H78" t="str">
        <f t="shared" si="3"/>
        <v>Rickmersstr. 90 
27568 Bremerhaven</v>
      </c>
    </row>
    <row r="79" spans="1:8" x14ac:dyDescent="0.25">
      <c r="A79">
        <v>2457</v>
      </c>
      <c r="B79" t="s">
        <v>1648</v>
      </c>
      <c r="C79" t="s">
        <v>1649</v>
      </c>
      <c r="D79" t="s">
        <v>1624</v>
      </c>
      <c r="E79">
        <v>28757</v>
      </c>
      <c r="F79" t="s">
        <v>698</v>
      </c>
      <c r="G79" t="str">
        <f t="shared" si="2"/>
        <v>2457 Bremerhaven Bewertung Bremen</v>
      </c>
      <c r="H79" t="str">
        <f t="shared" si="3"/>
        <v>Gerhard-Rohlfs-Str. 32 
28757 Bremen</v>
      </c>
    </row>
    <row r="80" spans="1:8" x14ac:dyDescent="0.25">
      <c r="A80">
        <v>5309</v>
      </c>
      <c r="B80" t="s">
        <v>1650</v>
      </c>
      <c r="C80" t="s">
        <v>1651</v>
      </c>
      <c r="D80" t="s">
        <v>1583</v>
      </c>
      <c r="E80">
        <v>59929</v>
      </c>
      <c r="F80" t="s">
        <v>1650</v>
      </c>
      <c r="G80" t="str">
        <f t="shared" si="2"/>
        <v>5309 Brilon</v>
      </c>
      <c r="H80" t="str">
        <f t="shared" si="3"/>
        <v>Almerfeldweg 30 
59929 Brilon</v>
      </c>
    </row>
    <row r="81" spans="1:8" x14ac:dyDescent="0.25">
      <c r="A81">
        <v>2830</v>
      </c>
      <c r="B81" t="s">
        <v>1652</v>
      </c>
      <c r="C81" t="s">
        <v>1653</v>
      </c>
      <c r="D81" t="s">
        <v>1554</v>
      </c>
      <c r="E81">
        <v>76646</v>
      </c>
      <c r="F81" t="s">
        <v>1652</v>
      </c>
      <c r="G81" t="str">
        <f t="shared" si="2"/>
        <v>2830 Bruchsal</v>
      </c>
      <c r="H81" t="str">
        <f t="shared" si="3"/>
        <v>Schönbornstr. 1 
76646 Bruchsal</v>
      </c>
    </row>
    <row r="82" spans="1:8" x14ac:dyDescent="0.25">
      <c r="A82">
        <v>5224</v>
      </c>
      <c r="B82" t="s">
        <v>1654</v>
      </c>
      <c r="C82" t="s">
        <v>1623</v>
      </c>
      <c r="D82" t="s">
        <v>1655</v>
      </c>
      <c r="E82">
        <v>50321</v>
      </c>
      <c r="F82" t="s">
        <v>1654</v>
      </c>
      <c r="G82" t="str">
        <f t="shared" si="2"/>
        <v>5224 Brühl</v>
      </c>
      <c r="H82" t="str">
        <f t="shared" si="3"/>
        <v>Kölnstr. 104 
50321 Brühl</v>
      </c>
    </row>
    <row r="83" spans="1:8" x14ac:dyDescent="0.25">
      <c r="A83">
        <v>2315</v>
      </c>
      <c r="B83" t="s">
        <v>1656</v>
      </c>
      <c r="C83" t="s">
        <v>1657</v>
      </c>
      <c r="D83" t="s">
        <v>1531</v>
      </c>
      <c r="E83">
        <v>21244</v>
      </c>
      <c r="F83" t="s">
        <v>1658</v>
      </c>
      <c r="G83" t="str">
        <f t="shared" si="2"/>
        <v>2315 Buchholz in der Nordheide</v>
      </c>
      <c r="H83" t="str">
        <f t="shared" si="3"/>
        <v>Bgm.-A.-Meyer-Str. 5 
21244 Buchholz</v>
      </c>
    </row>
    <row r="84" spans="1:8" x14ac:dyDescent="0.25">
      <c r="A84">
        <v>5310</v>
      </c>
      <c r="B84" t="s">
        <v>1659</v>
      </c>
      <c r="C84" t="s">
        <v>1660</v>
      </c>
      <c r="D84" t="s">
        <v>1463</v>
      </c>
      <c r="E84">
        <v>32257</v>
      </c>
      <c r="F84" t="s">
        <v>1659</v>
      </c>
      <c r="G84" t="str">
        <f t="shared" si="2"/>
        <v>5310 Bünde</v>
      </c>
      <c r="H84" t="str">
        <f t="shared" si="3"/>
        <v>Lettow-Vorbeck-Str. 2 
32257 Bünde</v>
      </c>
    </row>
    <row r="85" spans="1:8" x14ac:dyDescent="0.25">
      <c r="A85">
        <v>9116</v>
      </c>
      <c r="B85" t="s">
        <v>1661</v>
      </c>
      <c r="C85" t="s">
        <v>1662</v>
      </c>
      <c r="D85" t="s">
        <v>1554</v>
      </c>
      <c r="E85">
        <v>53225</v>
      </c>
      <c r="F85" t="s">
        <v>1621</v>
      </c>
      <c r="G85" t="str">
        <f t="shared" si="2"/>
        <v>9116 Bundeszentralamt für Steuern</v>
      </c>
      <c r="H85" t="str">
        <f t="shared" si="3"/>
        <v>An der Küppe 1 
53225 Bonn</v>
      </c>
    </row>
    <row r="86" spans="1:8" x14ac:dyDescent="0.25">
      <c r="A86">
        <v>2316</v>
      </c>
      <c r="B86" t="s">
        <v>1663</v>
      </c>
      <c r="C86" t="s">
        <v>1664</v>
      </c>
      <c r="D86" t="s">
        <v>1583</v>
      </c>
      <c r="E86">
        <v>31303</v>
      </c>
      <c r="F86" t="s">
        <v>1663</v>
      </c>
      <c r="G86" t="str">
        <f t="shared" si="2"/>
        <v>2316 Burgdorf</v>
      </c>
      <c r="H86" t="str">
        <f t="shared" si="3"/>
        <v>V.d.Hannov. Tor 30 
31303 Burgdorf</v>
      </c>
    </row>
    <row r="87" spans="1:8" x14ac:dyDescent="0.25">
      <c r="A87">
        <v>9106</v>
      </c>
      <c r="B87" t="s">
        <v>1665</v>
      </c>
      <c r="C87" t="s">
        <v>1666</v>
      </c>
      <c r="D87" t="s">
        <v>1554</v>
      </c>
      <c r="E87">
        <v>84489</v>
      </c>
      <c r="F87" t="s">
        <v>1665</v>
      </c>
      <c r="G87" t="str">
        <f t="shared" si="2"/>
        <v>9106 Burghausen</v>
      </c>
      <c r="H87" t="str">
        <f t="shared" si="3"/>
        <v>Tittmoninger Str. 1 
84489 Burghausen</v>
      </c>
    </row>
    <row r="88" spans="1:8" x14ac:dyDescent="0.25">
      <c r="A88">
        <v>3057</v>
      </c>
      <c r="B88" t="s">
        <v>1667</v>
      </c>
      <c r="C88" t="s">
        <v>1668</v>
      </c>
      <c r="D88" t="s">
        <v>1497</v>
      </c>
      <c r="E88">
        <v>3205</v>
      </c>
      <c r="F88" t="s">
        <v>1667</v>
      </c>
      <c r="G88" t="str">
        <f t="shared" si="2"/>
        <v>3057 Calau</v>
      </c>
      <c r="H88" t="str">
        <f t="shared" si="3"/>
        <v>Springteichallee 25 
3205 Calau</v>
      </c>
    </row>
    <row r="89" spans="1:8" x14ac:dyDescent="0.25">
      <c r="A89">
        <v>2845</v>
      </c>
      <c r="B89" t="s">
        <v>1669</v>
      </c>
      <c r="C89" t="s">
        <v>1670</v>
      </c>
      <c r="D89" t="s">
        <v>1554</v>
      </c>
      <c r="E89">
        <v>75365</v>
      </c>
      <c r="F89" t="s">
        <v>1669</v>
      </c>
      <c r="G89" t="str">
        <f t="shared" si="2"/>
        <v>2845 Calw</v>
      </c>
      <c r="H89" t="str">
        <f t="shared" si="3"/>
        <v>Klosterhof 1 
75365 Calw</v>
      </c>
    </row>
    <row r="90" spans="1:8" x14ac:dyDescent="0.25">
      <c r="A90">
        <v>2317</v>
      </c>
      <c r="B90" t="s">
        <v>1671</v>
      </c>
      <c r="C90" t="s">
        <v>1672</v>
      </c>
      <c r="D90" t="s">
        <v>1629</v>
      </c>
      <c r="E90">
        <v>29221</v>
      </c>
      <c r="F90" t="s">
        <v>1671</v>
      </c>
      <c r="G90" t="str">
        <f t="shared" si="2"/>
        <v>2317 Celle</v>
      </c>
      <c r="H90" t="str">
        <f t="shared" si="3"/>
        <v>Im Werder 15 
29221 Celle</v>
      </c>
    </row>
    <row r="91" spans="1:8" x14ac:dyDescent="0.25">
      <c r="A91">
        <v>9211</v>
      </c>
      <c r="B91" t="s">
        <v>1673</v>
      </c>
      <c r="C91" t="s">
        <v>1674</v>
      </c>
      <c r="D91" t="s">
        <v>1463</v>
      </c>
      <c r="E91">
        <v>93413</v>
      </c>
      <c r="F91" t="s">
        <v>1675</v>
      </c>
      <c r="G91" t="str">
        <f t="shared" si="2"/>
        <v>9211 Cham mit Außenstellen</v>
      </c>
      <c r="H91" t="str">
        <f t="shared" si="3"/>
        <v>Reberstr. 2 
93413 Cham</v>
      </c>
    </row>
    <row r="92" spans="1:8" x14ac:dyDescent="0.25">
      <c r="A92">
        <v>1113</v>
      </c>
      <c r="B92" t="s">
        <v>1676</v>
      </c>
      <c r="C92" t="s">
        <v>1677</v>
      </c>
      <c r="D92" t="s">
        <v>1515</v>
      </c>
      <c r="E92">
        <v>10627</v>
      </c>
      <c r="F92" t="s">
        <v>753</v>
      </c>
      <c r="G92" t="str">
        <f t="shared" si="2"/>
        <v>1113 Charlottenburg</v>
      </c>
      <c r="H92" t="str">
        <f t="shared" si="3"/>
        <v>Bismarckstraße 48 
10627 Berlin</v>
      </c>
    </row>
    <row r="93" spans="1:8" x14ac:dyDescent="0.25">
      <c r="A93">
        <v>3215</v>
      </c>
      <c r="B93" t="s">
        <v>1678</v>
      </c>
      <c r="C93" t="s">
        <v>1679</v>
      </c>
      <c r="D93" t="s">
        <v>1463</v>
      </c>
      <c r="E93">
        <v>9111</v>
      </c>
      <c r="F93" t="s">
        <v>637</v>
      </c>
      <c r="G93" t="str">
        <f t="shared" si="2"/>
        <v>3215 Chemnitz-Mitte</v>
      </c>
      <c r="H93" t="str">
        <f t="shared" si="3"/>
        <v>Straße der Nationen 2 
9111 Chemnitz</v>
      </c>
    </row>
    <row r="94" spans="1:8" x14ac:dyDescent="0.25">
      <c r="A94">
        <v>3214</v>
      </c>
      <c r="B94" t="s">
        <v>1680</v>
      </c>
      <c r="C94" t="s">
        <v>1681</v>
      </c>
      <c r="D94" t="s">
        <v>1554</v>
      </c>
      <c r="E94">
        <v>9120</v>
      </c>
      <c r="F94" t="s">
        <v>637</v>
      </c>
      <c r="G94" t="str">
        <f t="shared" si="2"/>
        <v>3214 Chemnitz-Süd</v>
      </c>
      <c r="H94" t="str">
        <f t="shared" si="3"/>
        <v>Paul-Bertz-Str. 1 
9120 Chemnitz</v>
      </c>
    </row>
    <row r="95" spans="1:8" x14ac:dyDescent="0.25">
      <c r="A95">
        <v>2356</v>
      </c>
      <c r="B95" t="s">
        <v>1682</v>
      </c>
      <c r="C95" t="s">
        <v>1683</v>
      </c>
      <c r="D95" t="s">
        <v>1554</v>
      </c>
      <c r="E95">
        <v>49661</v>
      </c>
      <c r="F95" t="s">
        <v>1682</v>
      </c>
      <c r="G95" t="str">
        <f t="shared" si="2"/>
        <v>2356 Cloppenburg</v>
      </c>
      <c r="H95" t="str">
        <f t="shared" si="3"/>
        <v>Zur Basilika 1 
49661 Cloppenburg</v>
      </c>
    </row>
    <row r="96" spans="1:8" x14ac:dyDescent="0.25">
      <c r="A96">
        <v>9212</v>
      </c>
      <c r="B96" t="s">
        <v>1167</v>
      </c>
      <c r="C96" t="s">
        <v>1684</v>
      </c>
      <c r="D96" t="s">
        <v>1538</v>
      </c>
      <c r="E96">
        <v>96450</v>
      </c>
      <c r="F96" t="s">
        <v>1167</v>
      </c>
      <c r="G96" t="str">
        <f t="shared" si="2"/>
        <v>9212 Coburg</v>
      </c>
      <c r="H96" t="str">
        <f t="shared" si="3"/>
        <v>Rodacher Straße 4 
96450 Coburg</v>
      </c>
    </row>
    <row r="97" spans="1:8" x14ac:dyDescent="0.25">
      <c r="A97">
        <v>5312</v>
      </c>
      <c r="B97" t="s">
        <v>1685</v>
      </c>
      <c r="C97" t="s">
        <v>1686</v>
      </c>
      <c r="D97" t="s">
        <v>1549</v>
      </c>
      <c r="E97">
        <v>48653</v>
      </c>
      <c r="F97" t="s">
        <v>1685</v>
      </c>
      <c r="G97" t="str">
        <f t="shared" si="2"/>
        <v>5312 Coesfeld</v>
      </c>
      <c r="H97" t="str">
        <f t="shared" si="3"/>
        <v>Friedrich-Ebert-Str. 8 
48653 Coesfeld</v>
      </c>
    </row>
    <row r="98" spans="1:8" x14ac:dyDescent="0.25">
      <c r="A98">
        <v>3056</v>
      </c>
      <c r="B98" t="s">
        <v>935</v>
      </c>
      <c r="C98" t="s">
        <v>1687</v>
      </c>
      <c r="D98" t="s">
        <v>1688</v>
      </c>
      <c r="E98">
        <v>3050</v>
      </c>
      <c r="F98" t="s">
        <v>935</v>
      </c>
      <c r="G98" t="str">
        <f t="shared" si="2"/>
        <v>3056 Cottbus</v>
      </c>
      <c r="H98" t="str">
        <f t="shared" si="3"/>
        <v>Vom-Stein-Straße 29 
3050 Cottbus</v>
      </c>
    </row>
    <row r="99" spans="1:8" x14ac:dyDescent="0.25">
      <c r="A99">
        <v>2318</v>
      </c>
      <c r="B99" t="s">
        <v>1689</v>
      </c>
      <c r="C99" t="s">
        <v>1690</v>
      </c>
      <c r="D99" t="s">
        <v>1691</v>
      </c>
      <c r="E99">
        <v>27474</v>
      </c>
      <c r="F99" t="s">
        <v>1689</v>
      </c>
      <c r="G99" t="str">
        <f t="shared" si="2"/>
        <v>2318 Cuxhaven</v>
      </c>
      <c r="H99" t="str">
        <f t="shared" si="3"/>
        <v>Poststr. 81 
27474 Cuxhaven</v>
      </c>
    </row>
    <row r="100" spans="1:8" x14ac:dyDescent="0.25">
      <c r="A100">
        <v>9107</v>
      </c>
      <c r="B100" t="s">
        <v>1692</v>
      </c>
      <c r="C100" t="s">
        <v>1693</v>
      </c>
      <c r="D100" t="s">
        <v>1463</v>
      </c>
      <c r="E100">
        <v>85221</v>
      </c>
      <c r="F100" t="s">
        <v>1692</v>
      </c>
      <c r="G100" t="str">
        <f t="shared" si="2"/>
        <v>9107 Dachau</v>
      </c>
      <c r="H100" t="str">
        <f t="shared" si="3"/>
        <v>Bürgermeister-Zauner-Ring 2 
85221 Dachau</v>
      </c>
    </row>
    <row r="101" spans="1:8" x14ac:dyDescent="0.25">
      <c r="A101">
        <v>2607</v>
      </c>
      <c r="B101" t="s">
        <v>769</v>
      </c>
      <c r="C101" t="s">
        <v>1694</v>
      </c>
      <c r="D101" t="s">
        <v>1583</v>
      </c>
      <c r="E101">
        <v>64283</v>
      </c>
      <c r="F101" t="s">
        <v>769</v>
      </c>
      <c r="G101" t="str">
        <f t="shared" si="2"/>
        <v>2607 Darmstadt</v>
      </c>
      <c r="H101" t="str">
        <f t="shared" si="3"/>
        <v>Soderstraße 30 
64283 Darmstadt</v>
      </c>
    </row>
    <row r="102" spans="1:8" x14ac:dyDescent="0.25">
      <c r="A102">
        <v>9108</v>
      </c>
      <c r="B102" t="s">
        <v>1695</v>
      </c>
      <c r="C102" t="s">
        <v>1696</v>
      </c>
      <c r="D102" t="s">
        <v>1697</v>
      </c>
      <c r="E102">
        <v>94469</v>
      </c>
      <c r="F102" t="s">
        <v>1695</v>
      </c>
      <c r="G102" t="str">
        <f t="shared" si="2"/>
        <v>9108 Deggendorf</v>
      </c>
      <c r="H102" t="str">
        <f t="shared" si="3"/>
        <v>Pfleggasse 18 
94469 Deggendorf</v>
      </c>
    </row>
    <row r="103" spans="1:8" x14ac:dyDescent="0.25">
      <c r="A103">
        <v>2357</v>
      </c>
      <c r="B103" t="s">
        <v>1698</v>
      </c>
      <c r="C103" t="s">
        <v>1699</v>
      </c>
      <c r="D103" t="s">
        <v>1629</v>
      </c>
      <c r="E103">
        <v>27749</v>
      </c>
      <c r="F103" t="s">
        <v>1698</v>
      </c>
      <c r="G103" t="str">
        <f t="shared" si="2"/>
        <v>2357 Delmenhorst</v>
      </c>
      <c r="H103" t="str">
        <f t="shared" si="3"/>
        <v>Fr.-Ebert-Allee 15 
27749 Delmenhorst</v>
      </c>
    </row>
    <row r="104" spans="1:8" x14ac:dyDescent="0.25">
      <c r="A104">
        <v>3114</v>
      </c>
      <c r="B104" t="s">
        <v>1700</v>
      </c>
      <c r="C104" t="s">
        <v>1701</v>
      </c>
      <c r="D104" t="s">
        <v>1702</v>
      </c>
      <c r="E104">
        <v>6846</v>
      </c>
      <c r="F104" t="s">
        <v>1700</v>
      </c>
      <c r="G104" t="str">
        <f t="shared" si="2"/>
        <v>3114 Dessau-Roßlau</v>
      </c>
      <c r="H104" t="str">
        <f t="shared" si="3"/>
        <v>Kühnauer Straße 166 
6846 Dessau-Roßlau</v>
      </c>
    </row>
    <row r="105" spans="1:8" x14ac:dyDescent="0.25">
      <c r="A105">
        <v>5313</v>
      </c>
      <c r="B105" t="s">
        <v>1703</v>
      </c>
      <c r="C105" t="s">
        <v>1704</v>
      </c>
      <c r="D105" t="s">
        <v>1549</v>
      </c>
      <c r="E105">
        <v>32756</v>
      </c>
      <c r="F105" t="s">
        <v>1703</v>
      </c>
      <c r="G105" t="str">
        <f t="shared" si="2"/>
        <v>5313 Detmold</v>
      </c>
      <c r="H105" t="str">
        <f t="shared" si="3"/>
        <v>Wotanstr. 8 
32756 Detmold</v>
      </c>
    </row>
    <row r="106" spans="1:8" x14ac:dyDescent="0.25">
      <c r="A106">
        <v>5373</v>
      </c>
      <c r="B106" t="s">
        <v>1705</v>
      </c>
      <c r="C106" t="s">
        <v>1706</v>
      </c>
      <c r="D106" t="s">
        <v>1707</v>
      </c>
      <c r="E106">
        <v>32756</v>
      </c>
      <c r="F106" t="s">
        <v>1703</v>
      </c>
      <c r="G106" t="str">
        <f t="shared" si="2"/>
        <v>5373 Detmold für Groß- und Konzernbetriebsprüfung</v>
      </c>
      <c r="H106" t="str">
        <f t="shared" si="3"/>
        <v>Richthofenstr. 94 
32756 Detmold</v>
      </c>
    </row>
    <row r="107" spans="1:8" x14ac:dyDescent="0.25">
      <c r="A107">
        <v>2608</v>
      </c>
      <c r="B107" t="s">
        <v>1082</v>
      </c>
      <c r="C107" t="s">
        <v>1708</v>
      </c>
      <c r="D107" t="s">
        <v>1506</v>
      </c>
      <c r="E107">
        <v>64807</v>
      </c>
      <c r="F107" t="s">
        <v>1082</v>
      </c>
      <c r="G107" t="str">
        <f t="shared" si="2"/>
        <v>2608 Dieburg</v>
      </c>
      <c r="H107" t="str">
        <f t="shared" si="3"/>
        <v>Marienstraße 19 
64807 Dieburg</v>
      </c>
    </row>
    <row r="108" spans="1:8" x14ac:dyDescent="0.25">
      <c r="A108">
        <v>2609</v>
      </c>
      <c r="B108" t="s">
        <v>1709</v>
      </c>
      <c r="C108" t="s">
        <v>1710</v>
      </c>
      <c r="D108" t="s">
        <v>1711</v>
      </c>
      <c r="E108">
        <v>35683</v>
      </c>
      <c r="F108" t="s">
        <v>1709</v>
      </c>
      <c r="G108" t="str">
        <f t="shared" si="2"/>
        <v>2609 Dillenburg</v>
      </c>
      <c r="H108" t="str">
        <f t="shared" si="3"/>
        <v>Wilhelmstraße 9 
35683 Dillenburg</v>
      </c>
    </row>
    <row r="109" spans="1:8" x14ac:dyDescent="0.25">
      <c r="A109">
        <v>9109</v>
      </c>
      <c r="B109" t="s">
        <v>1712</v>
      </c>
      <c r="C109" t="s">
        <v>1713</v>
      </c>
      <c r="D109" t="s">
        <v>1512</v>
      </c>
      <c r="E109">
        <v>89407</v>
      </c>
      <c r="F109" t="s">
        <v>1712</v>
      </c>
      <c r="G109" t="str">
        <f t="shared" si="2"/>
        <v>9109 Dillingen</v>
      </c>
      <c r="H109" t="str">
        <f t="shared" si="3"/>
        <v>Schloßstr. 3 
89407 Dillingen</v>
      </c>
    </row>
    <row r="110" spans="1:8" x14ac:dyDescent="0.25">
      <c r="A110">
        <v>9110</v>
      </c>
      <c r="B110" t="s">
        <v>1714</v>
      </c>
      <c r="C110" t="s">
        <v>1715</v>
      </c>
      <c r="D110" t="s">
        <v>1716</v>
      </c>
      <c r="E110">
        <v>84130</v>
      </c>
      <c r="F110" t="s">
        <v>1714</v>
      </c>
      <c r="G110" t="str">
        <f t="shared" si="2"/>
        <v>9110 Dingolfing</v>
      </c>
      <c r="H110" t="str">
        <f t="shared" si="3"/>
        <v>Obere Stadt 44 
84130 Dingolfing</v>
      </c>
    </row>
    <row r="111" spans="1:8" x14ac:dyDescent="0.25">
      <c r="A111">
        <v>5101</v>
      </c>
      <c r="B111" t="s">
        <v>1717</v>
      </c>
      <c r="C111" t="s">
        <v>1718</v>
      </c>
      <c r="D111" t="s">
        <v>1719</v>
      </c>
      <c r="E111">
        <v>46535</v>
      </c>
      <c r="F111" t="s">
        <v>1717</v>
      </c>
      <c r="G111" t="str">
        <f t="shared" si="2"/>
        <v>5101 Dinslaken</v>
      </c>
      <c r="H111" t="str">
        <f t="shared" si="3"/>
        <v>Schillerstr. 71 
46535 Dinslaken</v>
      </c>
    </row>
    <row r="112" spans="1:8" x14ac:dyDescent="0.25">
      <c r="A112">
        <v>2116</v>
      </c>
      <c r="B112" t="s">
        <v>1720</v>
      </c>
      <c r="C112" t="s">
        <v>1721</v>
      </c>
      <c r="D112" t="s">
        <v>1722</v>
      </c>
      <c r="E112">
        <v>25746</v>
      </c>
      <c r="F112" t="s">
        <v>1723</v>
      </c>
      <c r="G112" t="str">
        <f t="shared" si="2"/>
        <v>2116 Dithmarschen</v>
      </c>
      <c r="H112" t="str">
        <f t="shared" si="3"/>
        <v>Ernst-Mohr-Str. 34 
25746 Heide</v>
      </c>
    </row>
    <row r="113" spans="1:8" x14ac:dyDescent="0.25">
      <c r="A113">
        <v>2123</v>
      </c>
      <c r="B113" t="s">
        <v>1720</v>
      </c>
      <c r="C113" t="s">
        <v>1721</v>
      </c>
      <c r="D113" t="s">
        <v>1724</v>
      </c>
      <c r="E113">
        <v>25746</v>
      </c>
      <c r="F113" t="s">
        <v>1723</v>
      </c>
      <c r="G113" t="str">
        <f t="shared" si="2"/>
        <v>2123 Dithmarschen</v>
      </c>
      <c r="H113" t="str">
        <f t="shared" si="3"/>
        <v>Ernst-Mohr-Str. 33 
25746 Heide</v>
      </c>
    </row>
    <row r="114" spans="1:8" x14ac:dyDescent="0.25">
      <c r="A114">
        <v>3236</v>
      </c>
      <c r="B114" t="s">
        <v>1725</v>
      </c>
      <c r="C114" t="s">
        <v>1726</v>
      </c>
      <c r="D114" t="s">
        <v>1727</v>
      </c>
      <c r="E114">
        <v>4720</v>
      </c>
      <c r="F114" t="s">
        <v>1725</v>
      </c>
      <c r="G114" t="str">
        <f t="shared" si="2"/>
        <v>3236 Döbeln</v>
      </c>
      <c r="H114" t="str">
        <f t="shared" si="3"/>
        <v>Burgstr. 31 
4720 Döbeln</v>
      </c>
    </row>
    <row r="115" spans="1:8" x14ac:dyDescent="0.25">
      <c r="A115">
        <v>5374</v>
      </c>
      <c r="B115" t="s">
        <v>1728</v>
      </c>
      <c r="C115" t="s">
        <v>1729</v>
      </c>
      <c r="D115" t="s">
        <v>1463</v>
      </c>
      <c r="E115">
        <v>44143</v>
      </c>
      <c r="F115" t="s">
        <v>710</v>
      </c>
      <c r="G115" t="str">
        <f t="shared" si="2"/>
        <v>5374 Dortmund für Groß- und Konzernbetriebsprüfung</v>
      </c>
      <c r="H115" t="str">
        <f t="shared" si="3"/>
        <v>Auf dem Hohwart 2 
44143 Dortmund</v>
      </c>
    </row>
    <row r="116" spans="1:8" x14ac:dyDescent="0.25">
      <c r="A116">
        <v>5315</v>
      </c>
      <c r="B116" t="s">
        <v>1730</v>
      </c>
      <c r="C116" t="s">
        <v>1731</v>
      </c>
      <c r="D116" t="s">
        <v>1512</v>
      </c>
      <c r="E116">
        <v>44263</v>
      </c>
      <c r="F116" t="s">
        <v>710</v>
      </c>
      <c r="G116" t="str">
        <f t="shared" si="2"/>
        <v>5315 Dortmund-Hörde</v>
      </c>
      <c r="H116" t="str">
        <f t="shared" si="3"/>
        <v>Niederhofener Str. 3 
44263 Dortmund</v>
      </c>
    </row>
    <row r="117" spans="1:8" x14ac:dyDescent="0.25">
      <c r="A117">
        <v>5317</v>
      </c>
      <c r="B117" t="s">
        <v>1732</v>
      </c>
      <c r="C117" t="s">
        <v>1729</v>
      </c>
      <c r="D117" t="s">
        <v>1463</v>
      </c>
      <c r="E117">
        <v>44143</v>
      </c>
      <c r="F117" t="s">
        <v>710</v>
      </c>
      <c r="G117" t="str">
        <f t="shared" si="2"/>
        <v>5317 Dortmund-Ost</v>
      </c>
      <c r="H117" t="str">
        <f t="shared" si="3"/>
        <v>Auf dem Hohwart 2 
44143 Dortmund</v>
      </c>
    </row>
    <row r="118" spans="1:8" x14ac:dyDescent="0.25">
      <c r="A118">
        <v>5316</v>
      </c>
      <c r="B118" t="s">
        <v>1733</v>
      </c>
      <c r="C118" t="s">
        <v>1734</v>
      </c>
      <c r="D118" t="s">
        <v>1538</v>
      </c>
      <c r="E118">
        <v>44143</v>
      </c>
      <c r="F118" t="s">
        <v>710</v>
      </c>
      <c r="G118" t="str">
        <f t="shared" si="2"/>
        <v>5316 Dortmund-Unna</v>
      </c>
      <c r="H118" t="str">
        <f t="shared" si="3"/>
        <v>Trakehnerweg 4 
44143 Dortmund</v>
      </c>
    </row>
    <row r="119" spans="1:8" x14ac:dyDescent="0.25">
      <c r="A119">
        <v>5314</v>
      </c>
      <c r="B119" t="s">
        <v>1735</v>
      </c>
      <c r="C119" t="s">
        <v>1736</v>
      </c>
      <c r="D119" t="s">
        <v>1737</v>
      </c>
      <c r="E119">
        <v>44141</v>
      </c>
      <c r="F119" t="s">
        <v>710</v>
      </c>
      <c r="G119" t="str">
        <f t="shared" si="2"/>
        <v>5314 Dortmund-West</v>
      </c>
      <c r="H119" t="str">
        <f t="shared" si="3"/>
        <v>Märkische Straße 124 
44141 Dortmund</v>
      </c>
    </row>
    <row r="120" spans="1:8" x14ac:dyDescent="0.25">
      <c r="A120">
        <v>3202</v>
      </c>
      <c r="B120" t="s">
        <v>1738</v>
      </c>
      <c r="C120" t="s">
        <v>1739</v>
      </c>
      <c r="D120" t="s">
        <v>1554</v>
      </c>
      <c r="E120">
        <v>1069</v>
      </c>
      <c r="F120" t="s">
        <v>805</v>
      </c>
      <c r="G120" t="str">
        <f t="shared" si="2"/>
        <v>3202 Dresden-Nord</v>
      </c>
      <c r="H120" t="str">
        <f t="shared" si="3"/>
        <v>Rabenerstraße 1 
1069 Dresden</v>
      </c>
    </row>
    <row r="121" spans="1:8" x14ac:dyDescent="0.25">
      <c r="A121">
        <v>3203</v>
      </c>
      <c r="B121" t="s">
        <v>1740</v>
      </c>
      <c r="C121" t="s">
        <v>1739</v>
      </c>
      <c r="D121" t="s">
        <v>1554</v>
      </c>
      <c r="E121">
        <v>1069</v>
      </c>
      <c r="F121" t="s">
        <v>805</v>
      </c>
      <c r="G121" t="str">
        <f t="shared" si="2"/>
        <v>3203 Dresden-Süd</v>
      </c>
      <c r="H121" t="str">
        <f t="shared" si="3"/>
        <v>Rabenerstraße 1 
1069 Dresden</v>
      </c>
    </row>
    <row r="122" spans="1:8" x14ac:dyDescent="0.25">
      <c r="A122">
        <v>5107</v>
      </c>
      <c r="B122" t="s">
        <v>1741</v>
      </c>
      <c r="C122" t="s">
        <v>1742</v>
      </c>
      <c r="D122" t="s">
        <v>1497</v>
      </c>
      <c r="E122">
        <v>47166</v>
      </c>
      <c r="F122" t="s">
        <v>1743</v>
      </c>
      <c r="G122" t="str">
        <f t="shared" si="2"/>
        <v>5107 Duisburg-Hamborn</v>
      </c>
      <c r="H122" t="str">
        <f t="shared" si="3"/>
        <v>Hufstr. 25 
47166 Duisburg</v>
      </c>
    </row>
    <row r="123" spans="1:8" x14ac:dyDescent="0.25">
      <c r="A123">
        <v>5109</v>
      </c>
      <c r="B123" t="s">
        <v>1744</v>
      </c>
      <c r="C123" t="s">
        <v>1745</v>
      </c>
      <c r="D123" t="s">
        <v>1497</v>
      </c>
      <c r="E123">
        <v>47051</v>
      </c>
      <c r="F123" t="s">
        <v>1743</v>
      </c>
      <c r="G123" t="str">
        <f t="shared" si="2"/>
        <v>5109 Duisburg-Süd</v>
      </c>
      <c r="H123" t="str">
        <f t="shared" si="3"/>
        <v>Landfermannstr. 25 
47051 Duisburg</v>
      </c>
    </row>
    <row r="124" spans="1:8" x14ac:dyDescent="0.25">
      <c r="A124">
        <v>5134</v>
      </c>
      <c r="B124" t="s">
        <v>1746</v>
      </c>
      <c r="C124" t="s">
        <v>1686</v>
      </c>
      <c r="D124" t="s">
        <v>1747</v>
      </c>
      <c r="E124">
        <v>47226</v>
      </c>
      <c r="F124" t="s">
        <v>1743</v>
      </c>
      <c r="G124" t="str">
        <f t="shared" si="2"/>
        <v>5134 Duisburg-West</v>
      </c>
      <c r="H124" t="str">
        <f t="shared" si="3"/>
        <v>Friedrich-Ebert-Str. 133 
47226 Duisburg</v>
      </c>
    </row>
    <row r="125" spans="1:8" x14ac:dyDescent="0.25">
      <c r="A125">
        <v>5207</v>
      </c>
      <c r="B125" t="s">
        <v>1748</v>
      </c>
      <c r="C125" t="s">
        <v>1749</v>
      </c>
      <c r="D125" t="s">
        <v>1545</v>
      </c>
      <c r="E125">
        <v>52349</v>
      </c>
      <c r="F125" t="s">
        <v>1748</v>
      </c>
      <c r="G125" t="str">
        <f t="shared" si="2"/>
        <v>5207 Düren</v>
      </c>
      <c r="H125" t="str">
        <f t="shared" si="3"/>
        <v>Goethestr. 7 
52349 Düren</v>
      </c>
    </row>
    <row r="126" spans="1:8" x14ac:dyDescent="0.25">
      <c r="A126">
        <v>5181</v>
      </c>
      <c r="B126" t="s">
        <v>1750</v>
      </c>
      <c r="C126" t="s">
        <v>1751</v>
      </c>
      <c r="D126" t="s">
        <v>1752</v>
      </c>
      <c r="E126">
        <v>40227</v>
      </c>
      <c r="F126" t="s">
        <v>1015</v>
      </c>
      <c r="G126" t="str">
        <f t="shared" si="2"/>
        <v>5181 Düsseldorf f. Steuerfahndung und Steuerstrafsachen</v>
      </c>
      <c r="H126" t="str">
        <f t="shared" si="3"/>
        <v>Kruppstr. 110 
40227 Düsseldorf</v>
      </c>
    </row>
    <row r="127" spans="1:8" x14ac:dyDescent="0.25">
      <c r="A127">
        <v>5170</v>
      </c>
      <c r="B127" t="s">
        <v>1753</v>
      </c>
      <c r="C127" t="s">
        <v>1754</v>
      </c>
      <c r="D127" t="s">
        <v>1570</v>
      </c>
      <c r="E127">
        <v>40472</v>
      </c>
      <c r="F127" t="s">
        <v>1015</v>
      </c>
      <c r="G127" t="str">
        <f t="shared" si="2"/>
        <v>5170 Düsseldorf I für Groß- und Konzernbetriebsprüfung</v>
      </c>
      <c r="H127" t="str">
        <f t="shared" si="3"/>
        <v>Kanzlerstr. 6 
40472 Düsseldorf</v>
      </c>
    </row>
    <row r="128" spans="1:8" x14ac:dyDescent="0.25">
      <c r="A128">
        <v>5171</v>
      </c>
      <c r="B128" t="s">
        <v>1755</v>
      </c>
      <c r="C128" t="s">
        <v>1754</v>
      </c>
      <c r="D128" t="s">
        <v>1570</v>
      </c>
      <c r="E128">
        <v>40472</v>
      </c>
      <c r="F128" t="s">
        <v>1015</v>
      </c>
      <c r="G128" t="str">
        <f t="shared" si="2"/>
        <v>5171 Düsseldorf II für Groß- und Konzernbetriebsprüfung</v>
      </c>
      <c r="H128" t="str">
        <f t="shared" si="3"/>
        <v>Kanzlerstr. 6 
40472 Düsseldorf</v>
      </c>
    </row>
    <row r="129" spans="1:8" x14ac:dyDescent="0.25">
      <c r="A129">
        <v>5103</v>
      </c>
      <c r="B129" t="s">
        <v>1756</v>
      </c>
      <c r="C129" t="s">
        <v>1757</v>
      </c>
      <c r="D129" t="s">
        <v>1463</v>
      </c>
      <c r="E129">
        <v>40472</v>
      </c>
      <c r="F129" t="s">
        <v>1015</v>
      </c>
      <c r="G129" t="str">
        <f t="shared" si="2"/>
        <v>5103 Düsseldorf-Altstadt</v>
      </c>
      <c r="H129" t="str">
        <f t="shared" si="3"/>
        <v>Oberrather Str. 2 
40472 Düsseldorf</v>
      </c>
    </row>
    <row r="130" spans="1:8" x14ac:dyDescent="0.25">
      <c r="A130">
        <v>5147</v>
      </c>
      <c r="B130" t="s">
        <v>1758</v>
      </c>
      <c r="C130" t="s">
        <v>1759</v>
      </c>
      <c r="D130" t="s">
        <v>1463</v>
      </c>
      <c r="E130">
        <v>40210</v>
      </c>
      <c r="F130" t="s">
        <v>1015</v>
      </c>
      <c r="G130" t="str">
        <f t="shared" si="2"/>
        <v>5147 Düsseldorf-Mettmann</v>
      </c>
      <c r="H130" t="str">
        <f t="shared" si="3"/>
        <v>Harkortstr. 2 
40210 Düsseldorf</v>
      </c>
    </row>
    <row r="131" spans="1:8" x14ac:dyDescent="0.25">
      <c r="A131">
        <v>5133</v>
      </c>
      <c r="B131" t="s">
        <v>1760</v>
      </c>
      <c r="C131" t="s">
        <v>1751</v>
      </c>
      <c r="D131" t="s">
        <v>1752</v>
      </c>
      <c r="E131">
        <v>40227</v>
      </c>
      <c r="F131" t="s">
        <v>1015</v>
      </c>
      <c r="G131" t="str">
        <f t="shared" ref="G131:G194" si="4">A131&amp;" "&amp;B131&amp;""</f>
        <v>5133 Düsseldorf-Mitte</v>
      </c>
      <c r="H131" t="str">
        <f t="shared" ref="H131:H194" si="5">C131&amp;" "&amp;D131&amp;" 
"&amp;E131&amp;" "&amp;F131&amp;""</f>
        <v>Kruppstr. 110 
40227 Düsseldorf</v>
      </c>
    </row>
    <row r="132" spans="1:8" x14ac:dyDescent="0.25">
      <c r="A132">
        <v>5105</v>
      </c>
      <c r="B132" t="s">
        <v>1761</v>
      </c>
      <c r="C132" t="s">
        <v>1762</v>
      </c>
      <c r="D132" t="s">
        <v>1500</v>
      </c>
      <c r="E132">
        <v>40476</v>
      </c>
      <c r="F132" t="s">
        <v>1015</v>
      </c>
      <c r="G132" t="str">
        <f t="shared" si="4"/>
        <v>5105 Düsseldorf-Nord</v>
      </c>
      <c r="H132" t="str">
        <f t="shared" si="5"/>
        <v>Hans-Böckler-Str. 36 
40476 Düsseldorf</v>
      </c>
    </row>
    <row r="133" spans="1:8" x14ac:dyDescent="0.25">
      <c r="A133">
        <v>5106</v>
      </c>
      <c r="B133" t="s">
        <v>1763</v>
      </c>
      <c r="C133" t="s">
        <v>1751</v>
      </c>
      <c r="D133" t="s">
        <v>1752</v>
      </c>
      <c r="E133">
        <v>40227</v>
      </c>
      <c r="F133" t="s">
        <v>1015</v>
      </c>
      <c r="G133" t="str">
        <f t="shared" si="4"/>
        <v>5106 Düsseldorf-Süd</v>
      </c>
      <c r="H133" t="str">
        <f t="shared" si="5"/>
        <v>Kruppstr. 110 
40227 Düsseldorf</v>
      </c>
    </row>
    <row r="134" spans="1:8" x14ac:dyDescent="0.25">
      <c r="A134">
        <v>9112</v>
      </c>
      <c r="B134" t="s">
        <v>1764</v>
      </c>
      <c r="C134" t="s">
        <v>1765</v>
      </c>
      <c r="D134" t="s">
        <v>1554</v>
      </c>
      <c r="E134">
        <v>85560</v>
      </c>
      <c r="F134" t="s">
        <v>1764</v>
      </c>
      <c r="G134" t="str">
        <f t="shared" si="4"/>
        <v>9112 Ebersberg</v>
      </c>
      <c r="H134" t="str">
        <f t="shared" si="5"/>
        <v>Schloßplatz 1 
85560 Ebersberg</v>
      </c>
    </row>
    <row r="135" spans="1:8" x14ac:dyDescent="0.25">
      <c r="A135">
        <v>3065</v>
      </c>
      <c r="B135" t="s">
        <v>1766</v>
      </c>
      <c r="C135" t="s">
        <v>1767</v>
      </c>
      <c r="D135" t="s">
        <v>1531</v>
      </c>
      <c r="E135">
        <v>16225</v>
      </c>
      <c r="F135" t="s">
        <v>1766</v>
      </c>
      <c r="G135" t="str">
        <f t="shared" si="4"/>
        <v>3065 Eberswalde</v>
      </c>
      <c r="H135" t="str">
        <f t="shared" si="5"/>
        <v>Tramper Chaussee 5 
16225 Eberswalde</v>
      </c>
    </row>
    <row r="136" spans="1:8" x14ac:dyDescent="0.25">
      <c r="A136">
        <v>2129</v>
      </c>
      <c r="B136" t="s">
        <v>1768</v>
      </c>
      <c r="C136" t="s">
        <v>1769</v>
      </c>
      <c r="D136" t="s">
        <v>1770</v>
      </c>
      <c r="E136">
        <v>24340</v>
      </c>
      <c r="F136" t="s">
        <v>1771</v>
      </c>
      <c r="G136" t="str">
        <f t="shared" si="4"/>
        <v>2129 Eckernförde-Schleswig</v>
      </c>
      <c r="H136" t="str">
        <f t="shared" si="5"/>
        <v>Bergstr. 50 
24340 Eckernförde</v>
      </c>
    </row>
    <row r="137" spans="1:8" x14ac:dyDescent="0.25">
      <c r="A137">
        <v>9113</v>
      </c>
      <c r="B137" t="s">
        <v>1772</v>
      </c>
      <c r="C137" t="s">
        <v>1773</v>
      </c>
      <c r="D137" t="s">
        <v>1719</v>
      </c>
      <c r="E137">
        <v>84307</v>
      </c>
      <c r="F137" t="s">
        <v>1772</v>
      </c>
      <c r="G137" t="str">
        <f t="shared" si="4"/>
        <v>9113 Eggenfelden</v>
      </c>
      <c r="H137" t="str">
        <f t="shared" si="5"/>
        <v>Pfarrkirchner Str. 71 
84307 Eggenfelden</v>
      </c>
    </row>
    <row r="138" spans="1:8" x14ac:dyDescent="0.25">
      <c r="A138">
        <v>2858</v>
      </c>
      <c r="B138" t="s">
        <v>1774</v>
      </c>
      <c r="C138" t="s">
        <v>1775</v>
      </c>
      <c r="D138" t="s">
        <v>1506</v>
      </c>
      <c r="E138">
        <v>89584</v>
      </c>
      <c r="F138" t="s">
        <v>1774</v>
      </c>
      <c r="G138" t="str">
        <f t="shared" si="4"/>
        <v>2858 Ehingen</v>
      </c>
      <c r="H138" t="str">
        <f t="shared" si="5"/>
        <v>Hehlestr. 19 
89584 Ehingen</v>
      </c>
    </row>
    <row r="139" spans="1:8" x14ac:dyDescent="0.25">
      <c r="A139">
        <v>9171</v>
      </c>
      <c r="B139" t="s">
        <v>1776</v>
      </c>
      <c r="C139" t="s">
        <v>1777</v>
      </c>
      <c r="D139" t="s">
        <v>1549</v>
      </c>
      <c r="E139">
        <v>85072</v>
      </c>
      <c r="F139" t="s">
        <v>1776</v>
      </c>
      <c r="G139" t="str">
        <f t="shared" si="4"/>
        <v>9171 Eichstätt</v>
      </c>
      <c r="H139" t="str">
        <f t="shared" si="5"/>
        <v>Residenzplatz 8 
85072 Eichstätt</v>
      </c>
    </row>
    <row r="140" spans="1:8" x14ac:dyDescent="0.25">
      <c r="A140">
        <v>3237</v>
      </c>
      <c r="B140" t="s">
        <v>1778</v>
      </c>
      <c r="C140" t="s">
        <v>1779</v>
      </c>
      <c r="D140" t="s">
        <v>1549</v>
      </c>
      <c r="E140">
        <v>4838</v>
      </c>
      <c r="F140" t="s">
        <v>1778</v>
      </c>
      <c r="G140" t="str">
        <f t="shared" si="4"/>
        <v>3237 Eilenburg</v>
      </c>
      <c r="H140" t="str">
        <f t="shared" si="5"/>
        <v>Walther-Rathenau-Straße 8 
4838 Eilenburg</v>
      </c>
    </row>
    <row r="141" spans="1:8" x14ac:dyDescent="0.25">
      <c r="A141">
        <v>4155</v>
      </c>
      <c r="B141" t="s">
        <v>1780</v>
      </c>
      <c r="C141" t="s">
        <v>1781</v>
      </c>
      <c r="D141" t="s">
        <v>1782</v>
      </c>
      <c r="E141">
        <v>99817</v>
      </c>
      <c r="F141" t="s">
        <v>1780</v>
      </c>
      <c r="G141" t="str">
        <f t="shared" si="4"/>
        <v>4155 Eisenach</v>
      </c>
      <c r="H141" t="str">
        <f t="shared" si="5"/>
        <v>Ernst-Thälmann-Straße 70 
99817 Eisenach</v>
      </c>
    </row>
    <row r="142" spans="1:8" x14ac:dyDescent="0.25">
      <c r="A142">
        <v>3118</v>
      </c>
      <c r="B142" t="s">
        <v>1783</v>
      </c>
      <c r="C142" t="s">
        <v>1784</v>
      </c>
      <c r="D142" t="s">
        <v>1466</v>
      </c>
      <c r="E142">
        <v>6295</v>
      </c>
      <c r="F142" t="s">
        <v>1783</v>
      </c>
      <c r="G142" t="str">
        <f t="shared" si="4"/>
        <v>3118 Eisleben</v>
      </c>
      <c r="H142" t="str">
        <f t="shared" si="5"/>
        <v>Bahnhofsring 10 
6295 Eisleben</v>
      </c>
    </row>
    <row r="143" spans="1:8" x14ac:dyDescent="0.25">
      <c r="A143">
        <v>2113</v>
      </c>
      <c r="B143" t="s">
        <v>1785</v>
      </c>
      <c r="C143" t="s">
        <v>1786</v>
      </c>
      <c r="D143" t="s">
        <v>1545</v>
      </c>
      <c r="E143">
        <v>25335</v>
      </c>
      <c r="F143" t="s">
        <v>1785</v>
      </c>
      <c r="G143" t="str">
        <f t="shared" si="4"/>
        <v>2113 Elmshorn</v>
      </c>
      <c r="H143" t="str">
        <f t="shared" si="5"/>
        <v>Friedensallee 7 
25335 Elmshorn</v>
      </c>
    </row>
    <row r="144" spans="1:8" x14ac:dyDescent="0.25">
      <c r="A144">
        <v>2358</v>
      </c>
      <c r="B144" t="s">
        <v>1787</v>
      </c>
      <c r="C144" t="s">
        <v>1528</v>
      </c>
      <c r="D144" t="s">
        <v>1531</v>
      </c>
      <c r="E144">
        <v>26721</v>
      </c>
      <c r="F144" t="s">
        <v>1787</v>
      </c>
      <c r="G144" t="str">
        <f t="shared" si="4"/>
        <v>2358 Emden</v>
      </c>
      <c r="H144" t="str">
        <f t="shared" si="5"/>
        <v>Ringstr. 5 
26721 Emden</v>
      </c>
    </row>
    <row r="145" spans="1:8" x14ac:dyDescent="0.25">
      <c r="A145">
        <v>2805</v>
      </c>
      <c r="B145" t="s">
        <v>1788</v>
      </c>
      <c r="C145" t="s">
        <v>1580</v>
      </c>
      <c r="D145" t="s">
        <v>1512</v>
      </c>
      <c r="E145">
        <v>79312</v>
      </c>
      <c r="F145" t="s">
        <v>1788</v>
      </c>
      <c r="G145" t="str">
        <f t="shared" si="4"/>
        <v>2805 Emmendingen</v>
      </c>
      <c r="H145" t="str">
        <f t="shared" si="5"/>
        <v>Bahnhofstr. 3 
79312 Emmendingen</v>
      </c>
    </row>
    <row r="146" spans="1:8" x14ac:dyDescent="0.25">
      <c r="A146">
        <v>9114</v>
      </c>
      <c r="B146" t="s">
        <v>1789</v>
      </c>
      <c r="C146" t="s">
        <v>1790</v>
      </c>
      <c r="D146" t="s">
        <v>1727</v>
      </c>
      <c r="E146">
        <v>85435</v>
      </c>
      <c r="F146" t="s">
        <v>1789</v>
      </c>
      <c r="G146" t="str">
        <f t="shared" si="4"/>
        <v>9114 Erding</v>
      </c>
      <c r="H146" t="str">
        <f t="shared" si="5"/>
        <v>Münchener Str. 31 
85435 Erding</v>
      </c>
    </row>
    <row r="147" spans="1:8" x14ac:dyDescent="0.25">
      <c r="A147">
        <v>4151</v>
      </c>
      <c r="B147" t="s">
        <v>651</v>
      </c>
      <c r="C147" t="s">
        <v>1791</v>
      </c>
      <c r="D147" t="s">
        <v>1466</v>
      </c>
      <c r="E147">
        <v>99091</v>
      </c>
      <c r="F147" t="s">
        <v>651</v>
      </c>
      <c r="G147" t="str">
        <f t="shared" si="4"/>
        <v>4151 Erfurt</v>
      </c>
      <c r="H147" t="str">
        <f t="shared" si="5"/>
        <v>August-Röbling-Straße 10 
99091 Erfurt</v>
      </c>
    </row>
    <row r="148" spans="1:8" x14ac:dyDescent="0.25">
      <c r="A148">
        <v>5208</v>
      </c>
      <c r="B148" t="s">
        <v>1792</v>
      </c>
      <c r="C148" t="s">
        <v>1793</v>
      </c>
      <c r="D148" t="s">
        <v>1612</v>
      </c>
      <c r="E148">
        <v>41812</v>
      </c>
      <c r="F148" t="s">
        <v>1792</v>
      </c>
      <c r="G148" t="str">
        <f t="shared" si="4"/>
        <v>5208 Erkelenz</v>
      </c>
      <c r="H148" t="str">
        <f t="shared" si="5"/>
        <v>Südpromenade 37 
41812 Erkelenz</v>
      </c>
    </row>
    <row r="149" spans="1:8" x14ac:dyDescent="0.25">
      <c r="A149">
        <v>9216</v>
      </c>
      <c r="B149" t="s">
        <v>1794</v>
      </c>
      <c r="C149" t="s">
        <v>1795</v>
      </c>
      <c r="D149" t="s">
        <v>1466</v>
      </c>
      <c r="E149">
        <v>91052</v>
      </c>
      <c r="F149" t="s">
        <v>1794</v>
      </c>
      <c r="G149" t="str">
        <f t="shared" si="4"/>
        <v>9216 Erlangen</v>
      </c>
      <c r="H149" t="str">
        <f t="shared" si="5"/>
        <v>Schubertstr 10 
91052 Erlangen</v>
      </c>
    </row>
    <row r="150" spans="1:8" x14ac:dyDescent="0.25">
      <c r="A150">
        <v>2610</v>
      </c>
      <c r="B150" t="s">
        <v>1796</v>
      </c>
      <c r="C150" t="s">
        <v>1797</v>
      </c>
      <c r="D150" t="s">
        <v>1463</v>
      </c>
      <c r="E150">
        <v>37269</v>
      </c>
      <c r="F150" t="s">
        <v>1798</v>
      </c>
      <c r="G150" t="str">
        <f t="shared" si="4"/>
        <v>2610 Eschwege-Witzenhausen Verwaltungsstelle Eschwege</v>
      </c>
      <c r="H150" t="str">
        <f t="shared" si="5"/>
        <v>Schlesienstraße 2 
37269 Eschwege</v>
      </c>
    </row>
    <row r="151" spans="1:8" x14ac:dyDescent="0.25">
      <c r="A151">
        <v>2641</v>
      </c>
      <c r="B151" t="s">
        <v>1799</v>
      </c>
      <c r="C151" t="s">
        <v>1800</v>
      </c>
      <c r="D151" t="s">
        <v>1612</v>
      </c>
      <c r="E151">
        <v>37213</v>
      </c>
      <c r="F151" t="s">
        <v>1801</v>
      </c>
      <c r="G151" t="str">
        <f t="shared" si="4"/>
        <v>2641 Eschwege-Witzenhausen Verwaltungsstelle Witzenhausen</v>
      </c>
      <c r="H151" t="str">
        <f t="shared" si="5"/>
        <v>Südbahnhofstraße 37 
37213 Witzenhausen</v>
      </c>
    </row>
    <row r="152" spans="1:8" x14ac:dyDescent="0.25">
      <c r="A152">
        <v>5182</v>
      </c>
      <c r="B152" t="s">
        <v>1802</v>
      </c>
      <c r="C152" t="s">
        <v>1803</v>
      </c>
      <c r="D152" t="s">
        <v>1804</v>
      </c>
      <c r="E152">
        <v>45143</v>
      </c>
      <c r="F152" t="s">
        <v>1805</v>
      </c>
      <c r="G152" t="str">
        <f t="shared" si="4"/>
        <v>5182 Essen f. Steuerfahndung und Steuerstrafsachen</v>
      </c>
      <c r="H152" t="str">
        <f t="shared" si="5"/>
        <v>In der Hagenbeck 64 
45143 Essen</v>
      </c>
    </row>
    <row r="153" spans="1:8" x14ac:dyDescent="0.25">
      <c r="A153">
        <v>5172</v>
      </c>
      <c r="B153" t="s">
        <v>1806</v>
      </c>
      <c r="C153" t="s">
        <v>1803</v>
      </c>
      <c r="D153" t="s">
        <v>1804</v>
      </c>
      <c r="E153">
        <v>45143</v>
      </c>
      <c r="F153" t="s">
        <v>1805</v>
      </c>
      <c r="G153" t="str">
        <f t="shared" si="4"/>
        <v>5172 Essen für Groß- und Konzernbetriebsprüfung</v>
      </c>
      <c r="H153" t="str">
        <f t="shared" si="5"/>
        <v>In der Hagenbeck 64 
45143 Essen</v>
      </c>
    </row>
    <row r="154" spans="1:8" x14ac:dyDescent="0.25">
      <c r="A154">
        <v>5111</v>
      </c>
      <c r="B154" t="s">
        <v>1807</v>
      </c>
      <c r="C154" t="s">
        <v>1808</v>
      </c>
      <c r="D154" t="s">
        <v>1809</v>
      </c>
      <c r="E154">
        <v>45143</v>
      </c>
      <c r="F154" t="s">
        <v>1805</v>
      </c>
      <c r="G154" t="str">
        <f t="shared" si="4"/>
        <v>5111 Essen-NordOst</v>
      </c>
      <c r="H154" t="str">
        <f t="shared" si="5"/>
        <v>Altendorfer Str. 129 
45143 Essen</v>
      </c>
    </row>
    <row r="155" spans="1:8" x14ac:dyDescent="0.25">
      <c r="A155">
        <v>5112</v>
      </c>
      <c r="B155" t="s">
        <v>1810</v>
      </c>
      <c r="C155" t="s">
        <v>1808</v>
      </c>
      <c r="D155" t="s">
        <v>1809</v>
      </c>
      <c r="E155">
        <v>45143</v>
      </c>
      <c r="F155" t="s">
        <v>1805</v>
      </c>
      <c r="G155" t="str">
        <f t="shared" si="4"/>
        <v>5112 Essen-Süd</v>
      </c>
      <c r="H155" t="str">
        <f t="shared" si="5"/>
        <v>Altendorfer Str. 129 
45143 Essen</v>
      </c>
    </row>
    <row r="156" spans="1:8" x14ac:dyDescent="0.25">
      <c r="A156">
        <v>2859</v>
      </c>
      <c r="B156" t="s">
        <v>1811</v>
      </c>
      <c r="C156" t="s">
        <v>1812</v>
      </c>
      <c r="D156" t="s">
        <v>1470</v>
      </c>
      <c r="E156">
        <v>73728</v>
      </c>
      <c r="F156" t="s">
        <v>1811</v>
      </c>
      <c r="G156" t="str">
        <f t="shared" si="4"/>
        <v>2859 Esslingen</v>
      </c>
      <c r="H156" t="str">
        <f t="shared" si="5"/>
        <v>Entengrabenstr. 11 
73728 Esslingen</v>
      </c>
    </row>
    <row r="157" spans="1:8" x14ac:dyDescent="0.25">
      <c r="A157">
        <v>2831</v>
      </c>
      <c r="B157" t="s">
        <v>1813</v>
      </c>
      <c r="C157" t="s">
        <v>1814</v>
      </c>
      <c r="D157" t="s">
        <v>1493</v>
      </c>
      <c r="E157">
        <v>76275</v>
      </c>
      <c r="F157" t="s">
        <v>1813</v>
      </c>
      <c r="G157" t="str">
        <f t="shared" si="4"/>
        <v>2831 Ettlingen</v>
      </c>
      <c r="H157" t="str">
        <f t="shared" si="5"/>
        <v>Pforzheimer Str. 16 
76275 Ettlingen</v>
      </c>
    </row>
    <row r="158" spans="1:8" x14ac:dyDescent="0.25">
      <c r="A158">
        <v>5209</v>
      </c>
      <c r="B158" t="s">
        <v>1815</v>
      </c>
      <c r="C158" t="s">
        <v>1816</v>
      </c>
      <c r="D158" t="s">
        <v>1463</v>
      </c>
      <c r="E158">
        <v>53879</v>
      </c>
      <c r="F158" t="s">
        <v>1815</v>
      </c>
      <c r="G158" t="str">
        <f t="shared" si="4"/>
        <v>5209 Euskirchen</v>
      </c>
      <c r="H158" t="str">
        <f t="shared" si="5"/>
        <v>Thomas-Mann-Str. 2 
53879 Euskirchen</v>
      </c>
    </row>
    <row r="159" spans="1:8" x14ac:dyDescent="0.25">
      <c r="A159">
        <v>2115</v>
      </c>
      <c r="B159" t="s">
        <v>1817</v>
      </c>
      <c r="C159" t="s">
        <v>1818</v>
      </c>
      <c r="D159" t="s">
        <v>1819</v>
      </c>
      <c r="E159">
        <v>24939</v>
      </c>
      <c r="F159" t="s">
        <v>1817</v>
      </c>
      <c r="G159" t="str">
        <f t="shared" si="4"/>
        <v>2115 Flensburg</v>
      </c>
      <c r="H159" t="str">
        <f t="shared" si="5"/>
        <v>Duburger Str. 58 
24939 Flensburg</v>
      </c>
    </row>
    <row r="160" spans="1:8" x14ac:dyDescent="0.25">
      <c r="A160">
        <v>9217</v>
      </c>
      <c r="B160" t="s">
        <v>1820</v>
      </c>
      <c r="C160" t="s">
        <v>1821</v>
      </c>
      <c r="D160" t="s">
        <v>1570</v>
      </c>
      <c r="E160">
        <v>91301</v>
      </c>
      <c r="F160" t="s">
        <v>1820</v>
      </c>
      <c r="G160" t="str">
        <f t="shared" si="4"/>
        <v>9217 Forchheim</v>
      </c>
      <c r="H160" t="str">
        <f t="shared" si="5"/>
        <v>Dechant-Reuder-Str. 6 
91301 Forchheim</v>
      </c>
    </row>
    <row r="161" spans="1:8" x14ac:dyDescent="0.25">
      <c r="A161">
        <v>3061</v>
      </c>
      <c r="B161" t="s">
        <v>1822</v>
      </c>
      <c r="C161" t="s">
        <v>1823</v>
      </c>
      <c r="D161" t="s">
        <v>1824</v>
      </c>
      <c r="E161">
        <v>15236</v>
      </c>
      <c r="F161" t="s">
        <v>1822</v>
      </c>
      <c r="G161" t="str">
        <f t="shared" si="4"/>
        <v>3061 Frankfurt (Oder)</v>
      </c>
      <c r="H161" t="str">
        <f t="shared" si="5"/>
        <v>Müllroser Chaussee 53 
15236 Frankfurt (Oder)</v>
      </c>
    </row>
    <row r="162" spans="1:8" x14ac:dyDescent="0.25">
      <c r="A162">
        <v>2613</v>
      </c>
      <c r="B162" t="s">
        <v>1825</v>
      </c>
      <c r="C162" t="s">
        <v>1826</v>
      </c>
      <c r="D162" t="s">
        <v>1737</v>
      </c>
      <c r="E162">
        <v>60327</v>
      </c>
      <c r="F162" t="s">
        <v>1827</v>
      </c>
      <c r="G162" t="str">
        <f t="shared" si="4"/>
        <v>2613 Frankfurt am Main I</v>
      </c>
      <c r="H162" t="str">
        <f t="shared" si="5"/>
        <v>Gutleutstraße 124 
60327 Frankfurt</v>
      </c>
    </row>
    <row r="163" spans="1:8" x14ac:dyDescent="0.25">
      <c r="A163">
        <v>2612</v>
      </c>
      <c r="B163" t="s">
        <v>1828</v>
      </c>
      <c r="C163" t="s">
        <v>1826</v>
      </c>
      <c r="D163" t="s">
        <v>1829</v>
      </c>
      <c r="E163">
        <v>60327</v>
      </c>
      <c r="F163" t="s">
        <v>1827</v>
      </c>
      <c r="G163" t="str">
        <f t="shared" si="4"/>
        <v>2612 Frankfurt am Main II</v>
      </c>
      <c r="H163" t="str">
        <f t="shared" si="5"/>
        <v>Gutleutstraße 122 
60327 Frankfurt</v>
      </c>
    </row>
    <row r="164" spans="1:8" x14ac:dyDescent="0.25">
      <c r="A164">
        <v>2645</v>
      </c>
      <c r="B164" t="s">
        <v>1830</v>
      </c>
      <c r="C164" t="s">
        <v>1826</v>
      </c>
      <c r="D164" t="s">
        <v>1831</v>
      </c>
      <c r="E164">
        <v>60327</v>
      </c>
      <c r="F164" t="s">
        <v>1827</v>
      </c>
      <c r="G164" t="str">
        <f t="shared" si="4"/>
        <v>2645 Frankfurt am Main III</v>
      </c>
      <c r="H164" t="str">
        <f t="shared" si="5"/>
        <v>Gutleutstraße 120 
60327 Frankfurt</v>
      </c>
    </row>
    <row r="165" spans="1:8" x14ac:dyDescent="0.25">
      <c r="A165">
        <v>2614</v>
      </c>
      <c r="B165" t="s">
        <v>1832</v>
      </c>
      <c r="C165" t="s">
        <v>1826</v>
      </c>
      <c r="D165" t="s">
        <v>1833</v>
      </c>
      <c r="E165">
        <v>60327</v>
      </c>
      <c r="F165" t="s">
        <v>1827</v>
      </c>
      <c r="G165" t="str">
        <f t="shared" si="4"/>
        <v>2614 Frankfurt am Main IV</v>
      </c>
      <c r="H165" t="str">
        <f t="shared" si="5"/>
        <v>Gutleutstraße 118 
60327 Frankfurt</v>
      </c>
    </row>
    <row r="166" spans="1:8" x14ac:dyDescent="0.25">
      <c r="A166">
        <v>2647</v>
      </c>
      <c r="B166" t="s">
        <v>1834</v>
      </c>
      <c r="C166" t="s">
        <v>1826</v>
      </c>
      <c r="D166" t="s">
        <v>1835</v>
      </c>
      <c r="E166">
        <v>60327</v>
      </c>
      <c r="F166" t="s">
        <v>1827</v>
      </c>
      <c r="G166" t="str">
        <f t="shared" si="4"/>
        <v>2647 Frankfurt/M. V-Höchst Verwaltungsstelle Frankfurt</v>
      </c>
      <c r="H166" t="str">
        <f t="shared" si="5"/>
        <v>Gutleutstraße 116 
60327 Frankfurt</v>
      </c>
    </row>
    <row r="167" spans="1:8" x14ac:dyDescent="0.25">
      <c r="A167">
        <v>2615</v>
      </c>
      <c r="B167" t="s">
        <v>1836</v>
      </c>
      <c r="C167" t="s">
        <v>1837</v>
      </c>
      <c r="D167" t="s">
        <v>1493</v>
      </c>
      <c r="E167">
        <v>65929</v>
      </c>
      <c r="F167" t="s">
        <v>1827</v>
      </c>
      <c r="G167" t="str">
        <f t="shared" si="4"/>
        <v>2615 Frankfurt/M. V-Höchst Verwaltungsstelle Höchst</v>
      </c>
      <c r="H167" t="str">
        <f t="shared" si="5"/>
        <v>Hospitalstraße 16 
65929 Frankfurt</v>
      </c>
    </row>
    <row r="168" spans="1:8" x14ac:dyDescent="0.25">
      <c r="A168">
        <v>3220</v>
      </c>
      <c r="B168" t="s">
        <v>1838</v>
      </c>
      <c r="C168" t="s">
        <v>1839</v>
      </c>
      <c r="D168" t="s">
        <v>1554</v>
      </c>
      <c r="E168">
        <v>9599</v>
      </c>
      <c r="F168" t="s">
        <v>1838</v>
      </c>
      <c r="G168" t="str">
        <f t="shared" si="4"/>
        <v>3220 Freiberg</v>
      </c>
      <c r="H168" t="str">
        <f t="shared" si="5"/>
        <v>Brückenstr. 1 
9599 Freiberg</v>
      </c>
    </row>
    <row r="169" spans="1:8" x14ac:dyDescent="0.25">
      <c r="A169">
        <v>2807</v>
      </c>
      <c r="B169" t="s">
        <v>1840</v>
      </c>
      <c r="C169" t="s">
        <v>1841</v>
      </c>
      <c r="D169" t="s">
        <v>1747</v>
      </c>
      <c r="E169">
        <v>79104</v>
      </c>
      <c r="F169" t="s">
        <v>1842</v>
      </c>
      <c r="G169" t="str">
        <f t="shared" si="4"/>
        <v>2807 Freiburg-Land</v>
      </c>
      <c r="H169" t="str">
        <f t="shared" si="5"/>
        <v>Stefan-Meier-Str. 133 
79104 Freiburg</v>
      </c>
    </row>
    <row r="170" spans="1:8" x14ac:dyDescent="0.25">
      <c r="A170">
        <v>2813</v>
      </c>
      <c r="B170" t="s">
        <v>1843</v>
      </c>
      <c r="C170" t="s">
        <v>1749</v>
      </c>
      <c r="D170" t="s">
        <v>1531</v>
      </c>
      <c r="E170">
        <v>79822</v>
      </c>
      <c r="F170" t="s">
        <v>1844</v>
      </c>
      <c r="G170" t="str">
        <f t="shared" si="4"/>
        <v>2813 Freiburg-Land Außenstelle Titisee-Neustadt</v>
      </c>
      <c r="H170" t="str">
        <f t="shared" si="5"/>
        <v>Goethestr. 5 
79822 Titisee-Neustadt</v>
      </c>
    </row>
    <row r="171" spans="1:8" x14ac:dyDescent="0.25">
      <c r="A171">
        <v>2806</v>
      </c>
      <c r="B171" t="s">
        <v>1845</v>
      </c>
      <c r="C171" t="s">
        <v>1846</v>
      </c>
      <c r="D171" t="s">
        <v>1520</v>
      </c>
      <c r="E171">
        <v>79104</v>
      </c>
      <c r="F171" t="s">
        <v>1842</v>
      </c>
      <c r="G171" t="str">
        <f t="shared" si="4"/>
        <v>2806 Freiburg-Stadt</v>
      </c>
      <c r="H171" t="str">
        <f t="shared" si="5"/>
        <v>Sautierstr. 24 
79104 Freiburg</v>
      </c>
    </row>
    <row r="172" spans="1:8" x14ac:dyDescent="0.25">
      <c r="A172">
        <v>9115</v>
      </c>
      <c r="B172" t="s">
        <v>1847</v>
      </c>
      <c r="C172" t="s">
        <v>1848</v>
      </c>
      <c r="D172" t="s">
        <v>1849</v>
      </c>
      <c r="E172">
        <v>85354</v>
      </c>
      <c r="F172" t="s">
        <v>1847</v>
      </c>
      <c r="G172" t="str">
        <f t="shared" si="4"/>
        <v>9115 Freising</v>
      </c>
      <c r="H172" t="str">
        <f t="shared" si="5"/>
        <v>Prinz-Ludwig-Str. 26 
85354 Freising</v>
      </c>
    </row>
    <row r="173" spans="1:8" x14ac:dyDescent="0.25">
      <c r="A173">
        <v>2842</v>
      </c>
      <c r="B173" t="s">
        <v>1850</v>
      </c>
      <c r="C173" t="s">
        <v>1851</v>
      </c>
      <c r="D173" t="s">
        <v>1724</v>
      </c>
      <c r="E173">
        <v>72250</v>
      </c>
      <c r="F173" t="s">
        <v>1850</v>
      </c>
      <c r="G173" t="str">
        <f t="shared" si="4"/>
        <v>2842 Freudenstadt</v>
      </c>
      <c r="H173" t="str">
        <f t="shared" si="5"/>
        <v>Musbacher Str. 33 
72250 Freudenstadt</v>
      </c>
    </row>
    <row r="174" spans="1:8" x14ac:dyDescent="0.25">
      <c r="A174">
        <v>2616</v>
      </c>
      <c r="B174" t="s">
        <v>1852</v>
      </c>
      <c r="C174" t="s">
        <v>1853</v>
      </c>
      <c r="D174" t="s">
        <v>1466</v>
      </c>
      <c r="E174">
        <v>61169</v>
      </c>
      <c r="F174" t="s">
        <v>1854</v>
      </c>
      <c r="G174" t="str">
        <f t="shared" si="4"/>
        <v>2616 Friedberg (Hessen)</v>
      </c>
      <c r="H174" t="str">
        <f t="shared" si="5"/>
        <v>Leonhardstraße 10 
61169 Friedberg</v>
      </c>
    </row>
    <row r="175" spans="1:8" x14ac:dyDescent="0.25">
      <c r="A175">
        <v>2861</v>
      </c>
      <c r="B175" t="s">
        <v>1855</v>
      </c>
      <c r="C175" t="s">
        <v>1856</v>
      </c>
      <c r="D175" t="s">
        <v>1503</v>
      </c>
      <c r="E175">
        <v>88046</v>
      </c>
      <c r="F175" t="s">
        <v>1855</v>
      </c>
      <c r="G175" t="str">
        <f t="shared" si="4"/>
        <v>2861 Friedrichshafen</v>
      </c>
      <c r="H175" t="str">
        <f t="shared" si="5"/>
        <v>Ehlersstr. 13 
88046 Friedrichshafen</v>
      </c>
    </row>
    <row r="176" spans="1:8" x14ac:dyDescent="0.25">
      <c r="A176">
        <v>1114</v>
      </c>
      <c r="B176" t="s">
        <v>1857</v>
      </c>
      <c r="C176" t="s">
        <v>1858</v>
      </c>
      <c r="D176" t="s">
        <v>1541</v>
      </c>
      <c r="E176">
        <v>10961</v>
      </c>
      <c r="F176" t="s">
        <v>753</v>
      </c>
      <c r="G176" t="str">
        <f t="shared" si="4"/>
        <v>1114 Friedrichshain-Kreuzberg</v>
      </c>
      <c r="H176" t="str">
        <f t="shared" si="5"/>
        <v>Mehringdamm 22 
10961 Berlin</v>
      </c>
    </row>
    <row r="177" spans="1:8" x14ac:dyDescent="0.25">
      <c r="A177">
        <v>2618</v>
      </c>
      <c r="B177" t="s">
        <v>1859</v>
      </c>
      <c r="C177" t="s">
        <v>1860</v>
      </c>
      <c r="D177" t="s">
        <v>1463</v>
      </c>
      <c r="E177">
        <v>36037</v>
      </c>
      <c r="F177" t="s">
        <v>1859</v>
      </c>
      <c r="G177" t="str">
        <f t="shared" si="4"/>
        <v>2618 Fulda</v>
      </c>
      <c r="H177" t="str">
        <f t="shared" si="5"/>
        <v>Königstraße 2 
36037 Fulda</v>
      </c>
    </row>
    <row r="178" spans="1:8" x14ac:dyDescent="0.25">
      <c r="A178">
        <v>1138</v>
      </c>
      <c r="B178" t="s">
        <v>1861</v>
      </c>
      <c r="C178" t="s">
        <v>1862</v>
      </c>
      <c r="D178" t="s">
        <v>1863</v>
      </c>
      <c r="E178">
        <v>12109</v>
      </c>
      <c r="F178" t="s">
        <v>753</v>
      </c>
      <c r="G178" t="str">
        <f t="shared" si="4"/>
        <v>1138 für Fahndung und Strafsachen Berlin</v>
      </c>
      <c r="H178" t="str">
        <f t="shared" si="5"/>
        <v>Ullsteinstraße 66 
12109 Berlin</v>
      </c>
    </row>
    <row r="179" spans="1:8" x14ac:dyDescent="0.25">
      <c r="A179">
        <v>2390</v>
      </c>
      <c r="B179" t="s">
        <v>1864</v>
      </c>
      <c r="C179" t="s">
        <v>1865</v>
      </c>
      <c r="D179" t="s">
        <v>1554</v>
      </c>
      <c r="E179">
        <v>38120</v>
      </c>
      <c r="F179" t="s">
        <v>756</v>
      </c>
      <c r="G179" t="str">
        <f t="shared" si="4"/>
        <v>2390 für Fahndung und Strafsachen Braunschweig</v>
      </c>
      <c r="H179" t="str">
        <f t="shared" si="5"/>
        <v>Rudolf-Steiner-Str. 1 
38120 Braunschweig</v>
      </c>
    </row>
    <row r="180" spans="1:8" x14ac:dyDescent="0.25">
      <c r="A180">
        <v>1127</v>
      </c>
      <c r="B180" t="s">
        <v>1866</v>
      </c>
      <c r="C180" t="s">
        <v>1867</v>
      </c>
      <c r="D180" t="s">
        <v>1531</v>
      </c>
      <c r="E180">
        <v>14057</v>
      </c>
      <c r="F180" t="s">
        <v>753</v>
      </c>
      <c r="G180" t="str">
        <f t="shared" si="4"/>
        <v>1127 für Körperschaften I</v>
      </c>
      <c r="H180" t="str">
        <f t="shared" si="5"/>
        <v>Bredtschneiderstraße 5 
14057 Berlin</v>
      </c>
    </row>
    <row r="181" spans="1:8" x14ac:dyDescent="0.25">
      <c r="A181">
        <v>1137</v>
      </c>
      <c r="B181" t="s">
        <v>1868</v>
      </c>
      <c r="C181" t="s">
        <v>1869</v>
      </c>
      <c r="D181" t="s">
        <v>1497</v>
      </c>
      <c r="E181">
        <v>10365</v>
      </c>
      <c r="F181" t="s">
        <v>753</v>
      </c>
      <c r="G181" t="str">
        <f t="shared" si="4"/>
        <v>1137 für Körperschaften II</v>
      </c>
      <c r="H181" t="str">
        <f t="shared" si="5"/>
        <v>Magdalenenstraße 25 
10365 Berlin</v>
      </c>
    </row>
    <row r="182" spans="1:8" x14ac:dyDescent="0.25">
      <c r="A182">
        <v>1129</v>
      </c>
      <c r="B182" t="s">
        <v>1870</v>
      </c>
      <c r="C182" t="s">
        <v>1871</v>
      </c>
      <c r="D182" t="s">
        <v>1503</v>
      </c>
      <c r="E182">
        <v>12099</v>
      </c>
      <c r="F182" t="s">
        <v>753</v>
      </c>
      <c r="G182" t="str">
        <f t="shared" si="4"/>
        <v>1129 für Körperschaften III</v>
      </c>
      <c r="H182" t="str">
        <f t="shared" si="5"/>
        <v>Volkmarstraße 13 
12099 Berlin</v>
      </c>
    </row>
    <row r="183" spans="1:8" x14ac:dyDescent="0.25">
      <c r="A183">
        <v>1130</v>
      </c>
      <c r="B183" t="s">
        <v>1872</v>
      </c>
      <c r="C183" t="s">
        <v>1869</v>
      </c>
      <c r="D183" t="s">
        <v>1497</v>
      </c>
      <c r="E183">
        <v>10365</v>
      </c>
      <c r="F183" t="s">
        <v>753</v>
      </c>
      <c r="G183" t="str">
        <f t="shared" si="4"/>
        <v>1130 für Körperschaften IV</v>
      </c>
      <c r="H183" t="str">
        <f t="shared" si="5"/>
        <v>Magdalenenstraße 25 
10365 Berlin</v>
      </c>
    </row>
    <row r="184" spans="1:8" x14ac:dyDescent="0.25">
      <c r="A184">
        <v>9117</v>
      </c>
      <c r="B184" t="s">
        <v>1873</v>
      </c>
      <c r="C184" t="s">
        <v>1874</v>
      </c>
      <c r="D184" t="s">
        <v>1500</v>
      </c>
      <c r="E184">
        <v>82256</v>
      </c>
      <c r="F184" t="s">
        <v>1873</v>
      </c>
      <c r="G184" t="str">
        <f t="shared" si="4"/>
        <v>9117 Fürstenfeldbruck</v>
      </c>
      <c r="H184" t="str">
        <f t="shared" si="5"/>
        <v>Münchner Str. 36 
82256 Fürstenfeldbruck</v>
      </c>
    </row>
    <row r="185" spans="1:8" x14ac:dyDescent="0.25">
      <c r="A185">
        <v>9218</v>
      </c>
      <c r="B185" t="s">
        <v>1567</v>
      </c>
      <c r="C185" t="s">
        <v>1875</v>
      </c>
      <c r="D185" t="s">
        <v>1629</v>
      </c>
      <c r="E185">
        <v>90763</v>
      </c>
      <c r="F185" t="s">
        <v>1567</v>
      </c>
      <c r="G185" t="str">
        <f t="shared" si="4"/>
        <v>9218 Fürth</v>
      </c>
      <c r="H185" t="str">
        <f t="shared" si="5"/>
        <v>Stresemannplatz 15 
90763 Fürth</v>
      </c>
    </row>
    <row r="186" spans="1:8" x14ac:dyDescent="0.25">
      <c r="A186">
        <v>9119</v>
      </c>
      <c r="B186" t="s">
        <v>1876</v>
      </c>
      <c r="C186" t="s">
        <v>1877</v>
      </c>
      <c r="D186" t="s">
        <v>1531</v>
      </c>
      <c r="E186">
        <v>82467</v>
      </c>
      <c r="F186" t="s">
        <v>1876</v>
      </c>
      <c r="G186" t="str">
        <f t="shared" si="4"/>
        <v>9119 Garmisch-Partenkirchen</v>
      </c>
      <c r="H186" t="str">
        <f t="shared" si="5"/>
        <v>Dompfaffstr. 5 
82467 Garmisch-Partenkirchen</v>
      </c>
    </row>
    <row r="187" spans="1:8" x14ac:dyDescent="0.25">
      <c r="A187">
        <v>5210</v>
      </c>
      <c r="B187" t="s">
        <v>1878</v>
      </c>
      <c r="C187" t="s">
        <v>1879</v>
      </c>
      <c r="D187" t="s">
        <v>1880</v>
      </c>
      <c r="E187">
        <v>52511</v>
      </c>
      <c r="F187" t="s">
        <v>1878</v>
      </c>
      <c r="G187" t="str">
        <f t="shared" si="4"/>
        <v>5210 Geilenkirchen</v>
      </c>
      <c r="H187" t="str">
        <f t="shared" si="5"/>
        <v>Herz.-Wilh.-Str. 41 
52511 Geilenkirchen</v>
      </c>
    </row>
    <row r="188" spans="1:8" x14ac:dyDescent="0.25">
      <c r="A188">
        <v>5113</v>
      </c>
      <c r="B188" t="s">
        <v>1881</v>
      </c>
      <c r="C188" t="s">
        <v>1882</v>
      </c>
      <c r="D188" t="s">
        <v>1497</v>
      </c>
      <c r="E188">
        <v>47608</v>
      </c>
      <c r="F188" t="s">
        <v>1881</v>
      </c>
      <c r="G188" t="str">
        <f t="shared" si="4"/>
        <v>5113 Geldern</v>
      </c>
      <c r="H188" t="str">
        <f t="shared" si="5"/>
        <v>Am Nierspark 25 
47608 Geldern</v>
      </c>
    </row>
    <row r="189" spans="1:8" x14ac:dyDescent="0.25">
      <c r="A189">
        <v>2619</v>
      </c>
      <c r="B189" t="s">
        <v>1883</v>
      </c>
      <c r="C189" t="s">
        <v>1884</v>
      </c>
      <c r="D189" t="s">
        <v>1885</v>
      </c>
      <c r="E189">
        <v>63571</v>
      </c>
      <c r="F189" t="s">
        <v>1883</v>
      </c>
      <c r="G189" t="str">
        <f t="shared" si="4"/>
        <v>2619 Gelnhausen</v>
      </c>
      <c r="H189" t="str">
        <f t="shared" si="5"/>
        <v>Frankfurter Straße 14 
63571 Gelnhausen</v>
      </c>
    </row>
    <row r="190" spans="1:8" x14ac:dyDescent="0.25">
      <c r="A190">
        <v>5319</v>
      </c>
      <c r="B190" t="s">
        <v>1048</v>
      </c>
      <c r="C190" t="s">
        <v>1886</v>
      </c>
      <c r="D190" t="s">
        <v>1545</v>
      </c>
      <c r="E190">
        <v>45891</v>
      </c>
      <c r="F190" t="s">
        <v>1048</v>
      </c>
      <c r="G190" t="str">
        <f t="shared" si="4"/>
        <v>5319 Gelsenkirchen</v>
      </c>
      <c r="H190" t="str">
        <f t="shared" si="5"/>
        <v>Ludwig-Erhard-Str. 7 
45891 Gelsenkirchen</v>
      </c>
    </row>
    <row r="191" spans="1:8" x14ac:dyDescent="0.25">
      <c r="A191">
        <v>3103</v>
      </c>
      <c r="B191" t="s">
        <v>1887</v>
      </c>
      <c r="C191" t="s">
        <v>1888</v>
      </c>
      <c r="D191" t="s">
        <v>1688</v>
      </c>
      <c r="E191">
        <v>39307</v>
      </c>
      <c r="F191" t="s">
        <v>1887</v>
      </c>
      <c r="G191" t="str">
        <f t="shared" si="4"/>
        <v>3103 Genthin</v>
      </c>
      <c r="H191" t="str">
        <f t="shared" si="5"/>
        <v>Berliner Chaussee 29 
39307 Genthin</v>
      </c>
    </row>
    <row r="192" spans="1:8" x14ac:dyDescent="0.25">
      <c r="A192">
        <v>4161</v>
      </c>
      <c r="B192" t="s">
        <v>1889</v>
      </c>
      <c r="C192" t="s">
        <v>1890</v>
      </c>
      <c r="D192" t="s">
        <v>1554</v>
      </c>
      <c r="E192">
        <v>7548</v>
      </c>
      <c r="F192" t="s">
        <v>1889</v>
      </c>
      <c r="G192" t="str">
        <f t="shared" si="4"/>
        <v>4161 Gera</v>
      </c>
      <c r="H192" t="str">
        <f t="shared" si="5"/>
        <v>Hermann-Drechsler-Str. 1 
7548 Gera</v>
      </c>
    </row>
    <row r="193" spans="1:8" x14ac:dyDescent="0.25">
      <c r="A193">
        <v>2620</v>
      </c>
      <c r="B193" t="s">
        <v>1891</v>
      </c>
      <c r="C193" t="s">
        <v>1892</v>
      </c>
      <c r="D193" t="s">
        <v>1893</v>
      </c>
      <c r="E193">
        <v>35392</v>
      </c>
      <c r="F193" t="s">
        <v>1891</v>
      </c>
      <c r="G193" t="str">
        <f t="shared" si="4"/>
        <v>2620 Gießen</v>
      </c>
      <c r="H193" t="str">
        <f t="shared" si="5"/>
        <v>Schubertstraße 60 
35392 Gießen</v>
      </c>
    </row>
    <row r="194" spans="1:8" x14ac:dyDescent="0.25">
      <c r="A194">
        <v>2319</v>
      </c>
      <c r="B194" t="s">
        <v>1894</v>
      </c>
      <c r="C194" t="s">
        <v>1895</v>
      </c>
      <c r="D194" t="s">
        <v>1570</v>
      </c>
      <c r="E194">
        <v>38518</v>
      </c>
      <c r="F194" t="s">
        <v>1894</v>
      </c>
      <c r="G194" t="str">
        <f t="shared" si="4"/>
        <v>2319 Gifhorn</v>
      </c>
      <c r="H194" t="str">
        <f t="shared" si="5"/>
        <v>Braunschw. Str. 6 
38518 Gifhorn</v>
      </c>
    </row>
    <row r="195" spans="1:8" x14ac:dyDescent="0.25">
      <c r="A195">
        <v>2863</v>
      </c>
      <c r="B195" t="s">
        <v>1896</v>
      </c>
      <c r="C195" t="s">
        <v>1897</v>
      </c>
      <c r="D195" t="s">
        <v>1898</v>
      </c>
      <c r="E195">
        <v>73033</v>
      </c>
      <c r="F195" t="s">
        <v>1896</v>
      </c>
      <c r="G195" t="str">
        <f t="shared" ref="G195:G258" si="6">A195&amp;" "&amp;B195&amp;""</f>
        <v>2863 Göppingen</v>
      </c>
      <c r="H195" t="str">
        <f t="shared" ref="H195:H258" si="7">C195&amp;" "&amp;D195&amp;" 
"&amp;E195&amp;" "&amp;F195&amp;""</f>
        <v>Gartenstr. 42 
73033 Göppingen</v>
      </c>
    </row>
    <row r="196" spans="1:8" x14ac:dyDescent="0.25">
      <c r="A196">
        <v>2862</v>
      </c>
      <c r="B196" t="s">
        <v>1899</v>
      </c>
      <c r="C196" t="s">
        <v>1897</v>
      </c>
      <c r="D196" t="s">
        <v>1898</v>
      </c>
      <c r="E196">
        <v>73033</v>
      </c>
      <c r="F196" t="s">
        <v>1896</v>
      </c>
      <c r="G196" t="str">
        <f t="shared" si="6"/>
        <v>2862 Göppingen Außenstelle Geislingen</v>
      </c>
      <c r="H196" t="str">
        <f t="shared" si="7"/>
        <v>Gartenstr. 42 
73033 Göppingen</v>
      </c>
    </row>
    <row r="197" spans="1:8" x14ac:dyDescent="0.25">
      <c r="A197">
        <v>3207</v>
      </c>
      <c r="B197" t="s">
        <v>1900</v>
      </c>
      <c r="C197" t="s">
        <v>1901</v>
      </c>
      <c r="D197" t="s">
        <v>1545</v>
      </c>
      <c r="E197">
        <v>2826</v>
      </c>
      <c r="F197" t="s">
        <v>1900</v>
      </c>
      <c r="G197" t="str">
        <f t="shared" si="6"/>
        <v>3207 Görlitz</v>
      </c>
      <c r="H197" t="str">
        <f t="shared" si="7"/>
        <v>Sonnenstraße 7 
2826 Görlitz</v>
      </c>
    </row>
    <row r="198" spans="1:8" x14ac:dyDescent="0.25">
      <c r="A198">
        <v>2321</v>
      </c>
      <c r="B198" t="s">
        <v>1902</v>
      </c>
      <c r="C198" t="s">
        <v>1903</v>
      </c>
      <c r="D198" t="s">
        <v>1616</v>
      </c>
      <c r="E198">
        <v>38644</v>
      </c>
      <c r="F198" t="s">
        <v>1902</v>
      </c>
      <c r="G198" t="str">
        <f t="shared" si="6"/>
        <v>2321 Goslar</v>
      </c>
      <c r="H198" t="str">
        <f t="shared" si="7"/>
        <v>Wachtelpforte 40 
38644 Goslar</v>
      </c>
    </row>
    <row r="199" spans="1:8" x14ac:dyDescent="0.25">
      <c r="A199">
        <v>4156</v>
      </c>
      <c r="B199" t="s">
        <v>1224</v>
      </c>
      <c r="C199" t="s">
        <v>1904</v>
      </c>
      <c r="D199" t="s">
        <v>1463</v>
      </c>
      <c r="E199">
        <v>99867</v>
      </c>
      <c r="F199" t="s">
        <v>1224</v>
      </c>
      <c r="G199" t="str">
        <f t="shared" si="6"/>
        <v>4156 Gotha</v>
      </c>
      <c r="H199" t="str">
        <f t="shared" si="7"/>
        <v>Reuterstr. 2 
99867 Gotha</v>
      </c>
    </row>
    <row r="200" spans="1:8" x14ac:dyDescent="0.25">
      <c r="A200">
        <v>2320</v>
      </c>
      <c r="B200" t="s">
        <v>986</v>
      </c>
      <c r="C200" t="s">
        <v>1905</v>
      </c>
      <c r="D200" t="s">
        <v>1570</v>
      </c>
      <c r="E200">
        <v>37073</v>
      </c>
      <c r="F200" t="s">
        <v>986</v>
      </c>
      <c r="G200" t="str">
        <f t="shared" si="6"/>
        <v>2320 Göttingen</v>
      </c>
      <c r="H200" t="str">
        <f t="shared" si="7"/>
        <v>Godehardstr. 6 
37073 Göttingen</v>
      </c>
    </row>
    <row r="201" spans="1:8" x14ac:dyDescent="0.25">
      <c r="A201">
        <v>2381</v>
      </c>
      <c r="B201" t="s">
        <v>1906</v>
      </c>
      <c r="C201" t="s">
        <v>1905</v>
      </c>
      <c r="D201" t="s">
        <v>1570</v>
      </c>
      <c r="E201">
        <v>37073</v>
      </c>
      <c r="F201" t="s">
        <v>986</v>
      </c>
      <c r="G201" t="str">
        <f t="shared" si="6"/>
        <v>2381 Göttingen für Großbetriebsprüfung</v>
      </c>
      <c r="H201" t="str">
        <f t="shared" si="7"/>
        <v>Godehardstr. 6 
37073 Göttingen</v>
      </c>
    </row>
    <row r="202" spans="1:8" x14ac:dyDescent="0.25">
      <c r="A202">
        <v>9157</v>
      </c>
      <c r="B202" t="s">
        <v>1907</v>
      </c>
      <c r="C202" t="s">
        <v>1908</v>
      </c>
      <c r="D202" t="s">
        <v>1554</v>
      </c>
      <c r="E202">
        <v>94481</v>
      </c>
      <c r="F202" t="s">
        <v>1907</v>
      </c>
      <c r="G202" t="str">
        <f t="shared" si="6"/>
        <v>9157 Grafenau</v>
      </c>
      <c r="H202" t="str">
        <f t="shared" si="7"/>
        <v>Friedhofstr. 1 
94481 Grafenau</v>
      </c>
    </row>
    <row r="203" spans="1:8" x14ac:dyDescent="0.25">
      <c r="A203">
        <v>4084</v>
      </c>
      <c r="B203" t="s">
        <v>622</v>
      </c>
      <c r="C203" t="s">
        <v>1909</v>
      </c>
      <c r="D203" t="s">
        <v>1470</v>
      </c>
      <c r="E203">
        <v>17489</v>
      </c>
      <c r="F203" t="s">
        <v>622</v>
      </c>
      <c r="G203" t="str">
        <f t="shared" si="6"/>
        <v>4084 Greifswald</v>
      </c>
      <c r="H203" t="str">
        <f t="shared" si="7"/>
        <v>Am Gorzberg Haus 11 
17489 Greifswald</v>
      </c>
    </row>
    <row r="204" spans="1:8" x14ac:dyDescent="0.25">
      <c r="A204">
        <v>5114</v>
      </c>
      <c r="B204" t="s">
        <v>1910</v>
      </c>
      <c r="C204" t="s">
        <v>1911</v>
      </c>
      <c r="D204" t="s">
        <v>1558</v>
      </c>
      <c r="E204">
        <v>41515</v>
      </c>
      <c r="F204" t="s">
        <v>1910</v>
      </c>
      <c r="G204" t="str">
        <f t="shared" si="6"/>
        <v>5114 Grevenbroich</v>
      </c>
      <c r="H204" t="str">
        <f t="shared" si="7"/>
        <v>Merkatorstr. 12 
41515 Grevenbroich</v>
      </c>
    </row>
    <row r="205" spans="1:8" x14ac:dyDescent="0.25">
      <c r="A205">
        <v>3238</v>
      </c>
      <c r="B205" t="s">
        <v>1912</v>
      </c>
      <c r="C205" t="s">
        <v>1913</v>
      </c>
      <c r="D205" t="s">
        <v>1463</v>
      </c>
      <c r="E205">
        <v>4668</v>
      </c>
      <c r="F205" t="s">
        <v>1912</v>
      </c>
      <c r="G205" t="str">
        <f t="shared" si="6"/>
        <v>3238 Grimma</v>
      </c>
      <c r="H205" t="str">
        <f t="shared" si="7"/>
        <v>Lausicker Straße 2 
4668 Grimma</v>
      </c>
    </row>
    <row r="206" spans="1:8" x14ac:dyDescent="0.25">
      <c r="A206">
        <v>2621</v>
      </c>
      <c r="B206" t="s">
        <v>1914</v>
      </c>
      <c r="C206" t="s">
        <v>1915</v>
      </c>
      <c r="D206" t="s">
        <v>1470</v>
      </c>
      <c r="E206">
        <v>64521</v>
      </c>
      <c r="F206" t="s">
        <v>1914</v>
      </c>
      <c r="G206" t="str">
        <f t="shared" si="6"/>
        <v>2621 Groß-Gerau</v>
      </c>
      <c r="H206" t="str">
        <f t="shared" si="7"/>
        <v>Europaring 11 
64521 Groß-Gerau</v>
      </c>
    </row>
    <row r="207" spans="1:8" x14ac:dyDescent="0.25">
      <c r="A207">
        <v>5212</v>
      </c>
      <c r="B207" t="s">
        <v>1916</v>
      </c>
      <c r="C207" t="s">
        <v>1917</v>
      </c>
      <c r="D207" t="s">
        <v>1531</v>
      </c>
      <c r="E207">
        <v>51645</v>
      </c>
      <c r="F207" t="s">
        <v>1916</v>
      </c>
      <c r="G207" t="str">
        <f t="shared" si="6"/>
        <v>5212 Gummersbach</v>
      </c>
      <c r="H207" t="str">
        <f t="shared" si="7"/>
        <v>Mühlenbergweg 5 
51645 Gummersbach</v>
      </c>
    </row>
    <row r="208" spans="1:8" x14ac:dyDescent="0.25">
      <c r="A208">
        <v>9121</v>
      </c>
      <c r="B208" t="s">
        <v>1918</v>
      </c>
      <c r="C208" t="s">
        <v>1919</v>
      </c>
      <c r="D208" t="s">
        <v>1512</v>
      </c>
      <c r="E208">
        <v>89312</v>
      </c>
      <c r="F208" t="s">
        <v>1918</v>
      </c>
      <c r="G208" t="str">
        <f t="shared" si="6"/>
        <v>9121 Günzburg</v>
      </c>
      <c r="H208" t="str">
        <f t="shared" si="7"/>
        <v>Schloßpl. 3 
89312 Günzburg</v>
      </c>
    </row>
    <row r="209" spans="1:8" x14ac:dyDescent="0.25">
      <c r="A209">
        <v>9220</v>
      </c>
      <c r="B209" t="s">
        <v>1920</v>
      </c>
      <c r="C209" t="s">
        <v>1921</v>
      </c>
      <c r="D209" t="s">
        <v>1554</v>
      </c>
      <c r="E209">
        <v>91710</v>
      </c>
      <c r="F209" t="s">
        <v>1920</v>
      </c>
      <c r="G209" t="str">
        <f t="shared" si="6"/>
        <v>9220 Gunzenhausen</v>
      </c>
      <c r="H209" t="str">
        <f t="shared" si="7"/>
        <v>Hindenburgplatz 1 
91710 Gunzenhausen</v>
      </c>
    </row>
    <row r="210" spans="1:8" x14ac:dyDescent="0.25">
      <c r="A210">
        <v>4086</v>
      </c>
      <c r="B210" t="s">
        <v>1922</v>
      </c>
      <c r="C210" t="s">
        <v>1670</v>
      </c>
      <c r="D210" t="s">
        <v>1554</v>
      </c>
      <c r="E210">
        <v>18273</v>
      </c>
      <c r="F210" t="s">
        <v>1922</v>
      </c>
      <c r="G210" t="str">
        <f t="shared" si="6"/>
        <v>4086 Güstrow</v>
      </c>
      <c r="H210" t="str">
        <f t="shared" si="7"/>
        <v>Klosterhof 1 
18273 Güstrow</v>
      </c>
    </row>
    <row r="211" spans="1:8" x14ac:dyDescent="0.25">
      <c r="A211">
        <v>5351</v>
      </c>
      <c r="B211" t="s">
        <v>1923</v>
      </c>
      <c r="C211" t="s">
        <v>1924</v>
      </c>
      <c r="D211" t="s">
        <v>1925</v>
      </c>
      <c r="E211">
        <v>33332</v>
      </c>
      <c r="F211" t="s">
        <v>1923</v>
      </c>
      <c r="G211" t="str">
        <f t="shared" si="6"/>
        <v>5351 Gütersloh</v>
      </c>
      <c r="H211" t="str">
        <f t="shared" si="7"/>
        <v>Neuenkirchener Str. 86 
33332 Gütersloh</v>
      </c>
    </row>
    <row r="212" spans="1:8" x14ac:dyDescent="0.25">
      <c r="A212">
        <v>5321</v>
      </c>
      <c r="B212" t="s">
        <v>1051</v>
      </c>
      <c r="C212" t="s">
        <v>1926</v>
      </c>
      <c r="D212" t="s">
        <v>1545</v>
      </c>
      <c r="E212">
        <v>58097</v>
      </c>
      <c r="F212" t="s">
        <v>1051</v>
      </c>
      <c r="G212" t="str">
        <f t="shared" si="6"/>
        <v>5321 Hagen</v>
      </c>
      <c r="H212" t="str">
        <f t="shared" si="7"/>
        <v>Schürmannstr. 7 
58097 Hagen</v>
      </c>
    </row>
    <row r="213" spans="1:8" x14ac:dyDescent="0.25">
      <c r="A213">
        <v>5383</v>
      </c>
      <c r="B213" t="s">
        <v>1927</v>
      </c>
      <c r="C213" t="s">
        <v>1928</v>
      </c>
      <c r="D213" t="s">
        <v>1624</v>
      </c>
      <c r="E213">
        <v>58089</v>
      </c>
      <c r="F213" t="s">
        <v>1051</v>
      </c>
      <c r="G213" t="str">
        <f t="shared" si="6"/>
        <v>5383 Hagen f. Steuerfahndung und Steuerstrafsachen</v>
      </c>
      <c r="H213" t="str">
        <f t="shared" si="7"/>
        <v>Becheltestr. 32 
58089 Hagen</v>
      </c>
    </row>
    <row r="214" spans="1:8" x14ac:dyDescent="0.25">
      <c r="A214">
        <v>5375</v>
      </c>
      <c r="B214" t="s">
        <v>1929</v>
      </c>
      <c r="C214" t="s">
        <v>1930</v>
      </c>
      <c r="D214" t="s">
        <v>1931</v>
      </c>
      <c r="E214">
        <v>58095</v>
      </c>
      <c r="F214" t="s">
        <v>1051</v>
      </c>
      <c r="G214" t="str">
        <f t="shared" si="6"/>
        <v>5375 Hagen für Groß- und Konzernbetriebsprüfung</v>
      </c>
      <c r="H214" t="str">
        <f t="shared" si="7"/>
        <v>Hochstr. 43 
58095 Hagen</v>
      </c>
    </row>
    <row r="215" spans="1:8" x14ac:dyDescent="0.25">
      <c r="A215">
        <v>4087</v>
      </c>
      <c r="B215" t="s">
        <v>1932</v>
      </c>
      <c r="C215" t="s">
        <v>1933</v>
      </c>
      <c r="D215" t="s">
        <v>1549</v>
      </c>
      <c r="E215">
        <v>19230</v>
      </c>
      <c r="F215" t="s">
        <v>1932</v>
      </c>
      <c r="G215" t="str">
        <f t="shared" si="6"/>
        <v>4087 Hagenow</v>
      </c>
      <c r="H215" t="str">
        <f t="shared" si="7"/>
        <v>Steegener Chaussee 8 
19230 Hagenow</v>
      </c>
    </row>
    <row r="216" spans="1:8" x14ac:dyDescent="0.25">
      <c r="A216">
        <v>3105</v>
      </c>
      <c r="B216" t="s">
        <v>1934</v>
      </c>
      <c r="C216" t="s">
        <v>1935</v>
      </c>
      <c r="D216" t="s">
        <v>1612</v>
      </c>
      <c r="E216">
        <v>39340</v>
      </c>
      <c r="F216" t="s">
        <v>1934</v>
      </c>
      <c r="G216" t="str">
        <f t="shared" si="6"/>
        <v>3105 Haldensleben</v>
      </c>
      <c r="H216" t="str">
        <f t="shared" si="7"/>
        <v>Jungfernstieg 37 
39340 Haldensleben</v>
      </c>
    </row>
    <row r="217" spans="1:8" x14ac:dyDescent="0.25">
      <c r="A217">
        <v>3110</v>
      </c>
      <c r="B217" t="s">
        <v>1936</v>
      </c>
      <c r="C217" t="s">
        <v>1937</v>
      </c>
      <c r="D217" t="s">
        <v>1466</v>
      </c>
      <c r="E217">
        <v>6108</v>
      </c>
      <c r="F217" t="s">
        <v>1936</v>
      </c>
      <c r="G217" t="str">
        <f t="shared" si="6"/>
        <v>3110 Halle (Saale)</v>
      </c>
      <c r="H217" t="str">
        <f t="shared" si="7"/>
        <v>Hallorenring 10 
6108 Halle (Saale)</v>
      </c>
    </row>
    <row r="218" spans="1:8" x14ac:dyDescent="0.25">
      <c r="A218">
        <v>2227</v>
      </c>
      <c r="B218" t="s">
        <v>1938</v>
      </c>
      <c r="C218" t="s">
        <v>1939</v>
      </c>
      <c r="D218" t="s">
        <v>1541</v>
      </c>
      <c r="E218">
        <v>20097</v>
      </c>
      <c r="F218" t="s">
        <v>1940</v>
      </c>
      <c r="G218" t="str">
        <f t="shared" si="6"/>
        <v>2227 Hamburg für Großunternehmen in Hamburg</v>
      </c>
      <c r="H218" t="str">
        <f t="shared" si="7"/>
        <v>Nordkanalstraße 22 
20097 Hamburg</v>
      </c>
    </row>
    <row r="219" spans="1:8" x14ac:dyDescent="0.25">
      <c r="A219">
        <v>2228</v>
      </c>
      <c r="B219" t="s">
        <v>1941</v>
      </c>
      <c r="C219" t="s">
        <v>1942</v>
      </c>
      <c r="D219" t="s">
        <v>1570</v>
      </c>
      <c r="E219">
        <v>22529</v>
      </c>
      <c r="F219" t="s">
        <v>1940</v>
      </c>
      <c r="G219" t="str">
        <f t="shared" si="6"/>
        <v>2228 Hamburg für Prüfungsd. und Strafsachen</v>
      </c>
      <c r="H219" t="str">
        <f t="shared" si="7"/>
        <v>Hugh-Greene-Weg 6 
22529 Hamburg</v>
      </c>
    </row>
    <row r="220" spans="1:8" x14ac:dyDescent="0.25">
      <c r="A220">
        <v>2201</v>
      </c>
      <c r="B220" t="s">
        <v>1943</v>
      </c>
      <c r="C220" t="s">
        <v>1944</v>
      </c>
      <c r="D220" t="s">
        <v>1466</v>
      </c>
      <c r="E220">
        <v>20095</v>
      </c>
      <c r="F220" t="s">
        <v>1940</v>
      </c>
      <c r="G220" t="str">
        <f t="shared" si="6"/>
        <v>2201 Hamburg für Steuererhebung in Hamburg</v>
      </c>
      <c r="H220" t="str">
        <f t="shared" si="7"/>
        <v>Steinstraße 10 
20095 Hamburg</v>
      </c>
    </row>
    <row r="221" spans="1:8" x14ac:dyDescent="0.25">
      <c r="A221">
        <v>2210</v>
      </c>
      <c r="B221" t="s">
        <v>1945</v>
      </c>
      <c r="C221" t="s">
        <v>1946</v>
      </c>
      <c r="D221" t="s">
        <v>1470</v>
      </c>
      <c r="E221">
        <v>20355</v>
      </c>
      <c r="F221" t="s">
        <v>1940</v>
      </c>
      <c r="G221" t="str">
        <f t="shared" si="6"/>
        <v>2210 Hamburg für Verkehrst. und Grundbesitz</v>
      </c>
      <c r="H221" t="str">
        <f t="shared" si="7"/>
        <v>Gorch-Fock-Wall 11 
20355 Hamburg</v>
      </c>
    </row>
    <row r="222" spans="1:8" x14ac:dyDescent="0.25">
      <c r="A222">
        <v>2216</v>
      </c>
      <c r="B222" t="s">
        <v>1945</v>
      </c>
      <c r="C222" t="s">
        <v>1946</v>
      </c>
      <c r="D222" t="s">
        <v>1470</v>
      </c>
      <c r="E222">
        <v>20355</v>
      </c>
      <c r="F222" t="s">
        <v>1940</v>
      </c>
      <c r="G222" t="str">
        <f t="shared" si="6"/>
        <v>2216 Hamburg für Verkehrst. und Grundbesitz</v>
      </c>
      <c r="H222" t="str">
        <f t="shared" si="7"/>
        <v>Gorch-Fock-Wall 11 
20355 Hamburg</v>
      </c>
    </row>
    <row r="223" spans="1:8" x14ac:dyDescent="0.25">
      <c r="A223">
        <v>2220</v>
      </c>
      <c r="B223" t="s">
        <v>1945</v>
      </c>
      <c r="C223" t="s">
        <v>1946</v>
      </c>
      <c r="D223" t="s">
        <v>1470</v>
      </c>
      <c r="E223">
        <v>20355</v>
      </c>
      <c r="F223" t="s">
        <v>1940</v>
      </c>
      <c r="G223" t="str">
        <f t="shared" si="6"/>
        <v>2220 Hamburg für Verkehrst. und Grundbesitz</v>
      </c>
      <c r="H223" t="str">
        <f t="shared" si="7"/>
        <v>Gorch-Fock-Wall 11 
20355 Hamburg</v>
      </c>
    </row>
    <row r="224" spans="1:8" x14ac:dyDescent="0.25">
      <c r="A224">
        <v>2230</v>
      </c>
      <c r="B224" t="s">
        <v>1945</v>
      </c>
      <c r="C224" t="s">
        <v>1946</v>
      </c>
      <c r="D224" t="s">
        <v>1470</v>
      </c>
      <c r="E224">
        <v>20355</v>
      </c>
      <c r="F224" t="s">
        <v>1940</v>
      </c>
      <c r="G224" t="str">
        <f t="shared" si="6"/>
        <v>2230 Hamburg für Verkehrst. und Grundbesitz</v>
      </c>
      <c r="H224" t="str">
        <f t="shared" si="7"/>
        <v>Gorch-Fock-Wall 11 
20355 Hamburg</v>
      </c>
    </row>
    <row r="225" spans="1:8" x14ac:dyDescent="0.25">
      <c r="A225">
        <v>2235</v>
      </c>
      <c r="B225" t="s">
        <v>1945</v>
      </c>
      <c r="C225" t="s">
        <v>1946</v>
      </c>
      <c r="D225" t="s">
        <v>1470</v>
      </c>
      <c r="E225">
        <v>20355</v>
      </c>
      <c r="F225" t="s">
        <v>1940</v>
      </c>
      <c r="G225" t="str">
        <f t="shared" si="6"/>
        <v>2235 Hamburg für Verkehrst. und Grundbesitz</v>
      </c>
      <c r="H225" t="str">
        <f t="shared" si="7"/>
        <v>Gorch-Fock-Wall 11 
20355 Hamburg</v>
      </c>
    </row>
    <row r="226" spans="1:8" x14ac:dyDescent="0.25">
      <c r="A226">
        <v>2241</v>
      </c>
      <c r="B226" t="s">
        <v>1947</v>
      </c>
      <c r="C226" t="s">
        <v>1948</v>
      </c>
      <c r="D226" t="s">
        <v>1697</v>
      </c>
      <c r="E226">
        <v>22765</v>
      </c>
      <c r="F226" t="s">
        <v>1940</v>
      </c>
      <c r="G226" t="str">
        <f t="shared" si="6"/>
        <v>2241 Hamburg-Altona</v>
      </c>
      <c r="H226" t="str">
        <f t="shared" si="7"/>
        <v>Holstenplatz 18 
22765 Hamburg</v>
      </c>
    </row>
    <row r="227" spans="1:8" x14ac:dyDescent="0.25">
      <c r="A227">
        <v>2242</v>
      </c>
      <c r="B227" t="s">
        <v>1949</v>
      </c>
      <c r="C227" t="s">
        <v>1942</v>
      </c>
      <c r="D227" t="s">
        <v>1570</v>
      </c>
      <c r="E227">
        <v>22529</v>
      </c>
      <c r="F227" t="s">
        <v>1940</v>
      </c>
      <c r="G227" t="str">
        <f t="shared" si="6"/>
        <v>2242 Hamburg-Am Tierpark</v>
      </c>
      <c r="H227" t="str">
        <f t="shared" si="7"/>
        <v>Hugh-Greene-Weg 6 
22529 Hamburg</v>
      </c>
    </row>
    <row r="228" spans="1:8" x14ac:dyDescent="0.25">
      <c r="A228">
        <v>2243</v>
      </c>
      <c r="B228" t="s">
        <v>1950</v>
      </c>
      <c r="C228" t="s">
        <v>1951</v>
      </c>
      <c r="D228" t="s">
        <v>1566</v>
      </c>
      <c r="E228">
        <v>22083</v>
      </c>
      <c r="F228" t="s">
        <v>1940</v>
      </c>
      <c r="G228" t="str">
        <f t="shared" si="6"/>
        <v>2243 Hamburg-Barmbek-Uhlenhorst</v>
      </c>
      <c r="H228" t="str">
        <f t="shared" si="7"/>
        <v>Hamburger Straße 23 
22083 Hamburg</v>
      </c>
    </row>
    <row r="229" spans="1:8" x14ac:dyDescent="0.25">
      <c r="A229">
        <v>2245</v>
      </c>
      <c r="B229" t="s">
        <v>1952</v>
      </c>
      <c r="C229" t="s">
        <v>1942</v>
      </c>
      <c r="D229" t="s">
        <v>1570</v>
      </c>
      <c r="E229">
        <v>22529</v>
      </c>
      <c r="F229" t="s">
        <v>1940</v>
      </c>
      <c r="G229" t="str">
        <f t="shared" si="6"/>
        <v>2245 Hamburg-Eimsbüttel</v>
      </c>
      <c r="H229" t="str">
        <f t="shared" si="7"/>
        <v>Hugh-Greene-Weg 6 
22529 Hamburg</v>
      </c>
    </row>
    <row r="230" spans="1:8" x14ac:dyDescent="0.25">
      <c r="A230">
        <v>2246</v>
      </c>
      <c r="B230" t="s">
        <v>1953</v>
      </c>
      <c r="C230" t="s">
        <v>1944</v>
      </c>
      <c r="D230" t="s">
        <v>1466</v>
      </c>
      <c r="E230">
        <v>20095</v>
      </c>
      <c r="F230" t="s">
        <v>1940</v>
      </c>
      <c r="G230" t="str">
        <f t="shared" si="6"/>
        <v>2246 Hamburg-Hansa</v>
      </c>
      <c r="H230" t="str">
        <f t="shared" si="7"/>
        <v>Steinstraße 10 
20095 Hamburg</v>
      </c>
    </row>
    <row r="231" spans="1:8" x14ac:dyDescent="0.25">
      <c r="A231">
        <v>2247</v>
      </c>
      <c r="B231" t="s">
        <v>697</v>
      </c>
      <c r="C231" t="s">
        <v>1954</v>
      </c>
      <c r="D231" t="s">
        <v>1616</v>
      </c>
      <c r="E231">
        <v>21073</v>
      </c>
      <c r="F231" t="s">
        <v>1940</v>
      </c>
      <c r="G231" t="str">
        <f t="shared" si="6"/>
        <v>2247 Hamburg-Harburg</v>
      </c>
      <c r="H231" t="str">
        <f t="shared" si="7"/>
        <v>Harburger Ring 40 
21073 Hamburg</v>
      </c>
    </row>
    <row r="232" spans="1:8" x14ac:dyDescent="0.25">
      <c r="A232">
        <v>2248</v>
      </c>
      <c r="B232" t="s">
        <v>1955</v>
      </c>
      <c r="C232" t="s">
        <v>1944</v>
      </c>
      <c r="D232" t="s">
        <v>1466</v>
      </c>
      <c r="E232">
        <v>20095</v>
      </c>
      <c r="F232" t="s">
        <v>1940</v>
      </c>
      <c r="G232" t="str">
        <f t="shared" si="6"/>
        <v>2248 Hamburg-Mitte</v>
      </c>
      <c r="H232" t="str">
        <f t="shared" si="7"/>
        <v>Steinstraße 10 
20095 Hamburg</v>
      </c>
    </row>
    <row r="233" spans="1:8" x14ac:dyDescent="0.25">
      <c r="A233">
        <v>2217</v>
      </c>
      <c r="B233" t="s">
        <v>1956</v>
      </c>
      <c r="C233" t="s">
        <v>1957</v>
      </c>
      <c r="D233" t="s">
        <v>1480</v>
      </c>
      <c r="E233">
        <v>22453</v>
      </c>
      <c r="F233" t="s">
        <v>1940</v>
      </c>
      <c r="G233" t="str">
        <f t="shared" si="6"/>
        <v>2217 Hamburg-Nord</v>
      </c>
      <c r="H233" t="str">
        <f t="shared" si="7"/>
        <v>Borsteler Chaussee 45 
22453 Hamburg</v>
      </c>
    </row>
    <row r="234" spans="1:8" x14ac:dyDescent="0.25">
      <c r="A234">
        <v>2249</v>
      </c>
      <c r="B234" t="s">
        <v>1956</v>
      </c>
      <c r="C234" t="s">
        <v>1957</v>
      </c>
      <c r="D234" t="s">
        <v>1480</v>
      </c>
      <c r="E234">
        <v>22453</v>
      </c>
      <c r="F234" t="s">
        <v>1940</v>
      </c>
      <c r="G234" t="str">
        <f t="shared" si="6"/>
        <v>2249 Hamburg-Nord</v>
      </c>
      <c r="H234" t="str">
        <f t="shared" si="7"/>
        <v>Borsteler Chaussee 45 
22453 Hamburg</v>
      </c>
    </row>
    <row r="235" spans="1:8" x14ac:dyDescent="0.25">
      <c r="A235">
        <v>2250</v>
      </c>
      <c r="B235" t="s">
        <v>1958</v>
      </c>
      <c r="C235" t="s">
        <v>1959</v>
      </c>
      <c r="D235" t="s">
        <v>1541</v>
      </c>
      <c r="E235">
        <v>20097</v>
      </c>
      <c r="F235" t="s">
        <v>1940</v>
      </c>
      <c r="G235" t="str">
        <f t="shared" si="6"/>
        <v>2250 Hamburg-Oberalster</v>
      </c>
      <c r="H235" t="str">
        <f t="shared" si="7"/>
        <v>Nordkanalstrasse 22 
20097 Hamburg</v>
      </c>
    </row>
    <row r="236" spans="1:8" x14ac:dyDescent="0.25">
      <c r="A236">
        <v>2244</v>
      </c>
      <c r="B236" t="s">
        <v>1960</v>
      </c>
      <c r="C236" t="s">
        <v>1939</v>
      </c>
      <c r="D236" t="s">
        <v>1541</v>
      </c>
      <c r="E236">
        <v>20097</v>
      </c>
      <c r="F236" t="s">
        <v>1940</v>
      </c>
      <c r="G236" t="str">
        <f t="shared" si="6"/>
        <v>2244 Hamburg-Ost</v>
      </c>
      <c r="H236" t="str">
        <f t="shared" si="7"/>
        <v>Nordkanalstraße 22 
20097 Hamburg</v>
      </c>
    </row>
    <row r="237" spans="1:8" x14ac:dyDescent="0.25">
      <c r="A237">
        <v>2251</v>
      </c>
      <c r="B237" t="s">
        <v>1960</v>
      </c>
      <c r="C237" t="s">
        <v>1939</v>
      </c>
      <c r="D237" t="s">
        <v>1541</v>
      </c>
      <c r="E237">
        <v>20097</v>
      </c>
      <c r="F237" t="s">
        <v>1940</v>
      </c>
      <c r="G237" t="str">
        <f t="shared" si="6"/>
        <v>2251 Hamburg-Ost</v>
      </c>
      <c r="H237" t="str">
        <f t="shared" si="7"/>
        <v>Nordkanalstraße 22 
20097 Hamburg</v>
      </c>
    </row>
    <row r="238" spans="1:8" x14ac:dyDescent="0.25">
      <c r="A238">
        <v>2322</v>
      </c>
      <c r="B238" t="s">
        <v>1961</v>
      </c>
      <c r="C238" t="s">
        <v>1962</v>
      </c>
      <c r="D238" t="s">
        <v>1463</v>
      </c>
      <c r="E238">
        <v>31785</v>
      </c>
      <c r="F238" t="s">
        <v>1961</v>
      </c>
      <c r="G238" t="str">
        <f t="shared" si="6"/>
        <v>2322 Hameln</v>
      </c>
      <c r="H238" t="str">
        <f t="shared" si="7"/>
        <v>Süntelstraße 2 
31785 Hameln</v>
      </c>
    </row>
    <row r="239" spans="1:8" x14ac:dyDescent="0.25">
      <c r="A239">
        <v>5322</v>
      </c>
      <c r="B239" t="s">
        <v>912</v>
      </c>
      <c r="C239" t="s">
        <v>1963</v>
      </c>
      <c r="D239" t="s">
        <v>1463</v>
      </c>
      <c r="E239">
        <v>59065</v>
      </c>
      <c r="F239" t="s">
        <v>912</v>
      </c>
      <c r="G239" t="str">
        <f t="shared" si="6"/>
        <v>5322 Hamm</v>
      </c>
      <c r="H239" t="str">
        <f t="shared" si="7"/>
        <v>Grünstr. 2 
59065 Hamm</v>
      </c>
    </row>
    <row r="240" spans="1:8" x14ac:dyDescent="0.25">
      <c r="A240">
        <v>2622</v>
      </c>
      <c r="B240" t="s">
        <v>1964</v>
      </c>
      <c r="C240" t="s">
        <v>1965</v>
      </c>
      <c r="D240" t="s">
        <v>1463</v>
      </c>
      <c r="E240">
        <v>63450</v>
      </c>
      <c r="F240" t="s">
        <v>1964</v>
      </c>
      <c r="G240" t="str">
        <f t="shared" si="6"/>
        <v>2622 Hanau</v>
      </c>
      <c r="H240" t="str">
        <f t="shared" si="7"/>
        <v>Am Freiheitsplatz 2 
63450 Hanau</v>
      </c>
    </row>
    <row r="241" spans="1:8" x14ac:dyDescent="0.25">
      <c r="A241">
        <v>2391</v>
      </c>
      <c r="B241" t="s">
        <v>1966</v>
      </c>
      <c r="C241" t="s">
        <v>1967</v>
      </c>
      <c r="D241" t="s">
        <v>1968</v>
      </c>
      <c r="E241">
        <v>30459</v>
      </c>
      <c r="F241" t="s">
        <v>758</v>
      </c>
      <c r="G241" t="str">
        <f t="shared" si="6"/>
        <v>2391 Hannover für Fahndung und Strafsachen</v>
      </c>
      <c r="H241" t="str">
        <f t="shared" si="7"/>
        <v>Göttinger Chaus. 83 
30459 Hannover</v>
      </c>
    </row>
    <row r="242" spans="1:8" x14ac:dyDescent="0.25">
      <c r="A242">
        <v>2382</v>
      </c>
      <c r="B242" t="s">
        <v>1969</v>
      </c>
      <c r="C242" t="s">
        <v>1970</v>
      </c>
      <c r="D242" t="s">
        <v>1506</v>
      </c>
      <c r="E242">
        <v>30173</v>
      </c>
      <c r="F242" t="s">
        <v>758</v>
      </c>
      <c r="G242" t="str">
        <f t="shared" si="6"/>
        <v>2382 Hannover für Großbetriebsprüfung</v>
      </c>
      <c r="H242" t="str">
        <f t="shared" si="7"/>
        <v>Bischofsholer Damm 19 
30173 Hannover</v>
      </c>
    </row>
    <row r="243" spans="1:8" x14ac:dyDescent="0.25">
      <c r="A243">
        <v>2323</v>
      </c>
      <c r="B243" t="s">
        <v>1971</v>
      </c>
      <c r="C243" t="s">
        <v>1967</v>
      </c>
      <c r="D243" t="s">
        <v>1968</v>
      </c>
      <c r="E243">
        <v>30459</v>
      </c>
      <c r="F243" t="s">
        <v>758</v>
      </c>
      <c r="G243" t="str">
        <f t="shared" si="6"/>
        <v>2323 Hannover-Land I</v>
      </c>
      <c r="H243" t="str">
        <f t="shared" si="7"/>
        <v>Göttinger Chaus. 83 
30459 Hannover</v>
      </c>
    </row>
    <row r="244" spans="1:8" x14ac:dyDescent="0.25">
      <c r="A244">
        <v>2342</v>
      </c>
      <c r="B244" t="s">
        <v>1972</v>
      </c>
      <c r="C244" t="s">
        <v>1580</v>
      </c>
      <c r="D244" t="s">
        <v>1973</v>
      </c>
      <c r="E244">
        <v>31832</v>
      </c>
      <c r="F244" t="s">
        <v>1974</v>
      </c>
      <c r="G244" t="str">
        <f t="shared" si="6"/>
        <v>2342 Hannover-Land I Außenstelle Springe</v>
      </c>
      <c r="H244" t="str">
        <f t="shared" si="7"/>
        <v>Bahnhofstr. 28 
31832 Springe</v>
      </c>
    </row>
    <row r="245" spans="1:8" x14ac:dyDescent="0.25">
      <c r="A245">
        <v>2327</v>
      </c>
      <c r="B245" t="s">
        <v>1975</v>
      </c>
      <c r="C245" t="s">
        <v>1976</v>
      </c>
      <c r="D245" t="s">
        <v>1977</v>
      </c>
      <c r="E245">
        <v>30165</v>
      </c>
      <c r="F245" t="s">
        <v>758</v>
      </c>
      <c r="G245" t="str">
        <f t="shared" si="6"/>
        <v>2327 Hannover-Land II</v>
      </c>
      <c r="H245" t="str">
        <f t="shared" si="7"/>
        <v>Vahrenwalder Str. 208 
30165 Hannover</v>
      </c>
    </row>
    <row r="246" spans="1:8" x14ac:dyDescent="0.25">
      <c r="A246">
        <v>2324</v>
      </c>
      <c r="B246" t="s">
        <v>1978</v>
      </c>
      <c r="C246" t="s">
        <v>1979</v>
      </c>
      <c r="D246" t="s">
        <v>1466</v>
      </c>
      <c r="E246">
        <v>30169</v>
      </c>
      <c r="F246" t="s">
        <v>758</v>
      </c>
      <c r="G246" t="str">
        <f t="shared" si="6"/>
        <v>2324 Hannover-Mitte</v>
      </c>
      <c r="H246" t="str">
        <f t="shared" si="7"/>
        <v>Lavesallee 10 
30169 Hannover</v>
      </c>
    </row>
    <row r="247" spans="1:8" x14ac:dyDescent="0.25">
      <c r="A247">
        <v>2325</v>
      </c>
      <c r="B247" t="s">
        <v>1980</v>
      </c>
      <c r="C247" t="s">
        <v>1976</v>
      </c>
      <c r="D247" t="s">
        <v>1981</v>
      </c>
      <c r="E247">
        <v>30165</v>
      </c>
      <c r="F247" t="s">
        <v>758</v>
      </c>
      <c r="G247" t="str">
        <f t="shared" si="6"/>
        <v>2325 Hannover-Nord</v>
      </c>
      <c r="H247" t="str">
        <f t="shared" si="7"/>
        <v>Vahrenwalder Str. 206 
30165 Hannover</v>
      </c>
    </row>
    <row r="248" spans="1:8" x14ac:dyDescent="0.25">
      <c r="A248">
        <v>2326</v>
      </c>
      <c r="B248" t="s">
        <v>1982</v>
      </c>
      <c r="C248" t="s">
        <v>1967</v>
      </c>
      <c r="D248" t="s">
        <v>1968</v>
      </c>
      <c r="E248">
        <v>30459</v>
      </c>
      <c r="F248" t="s">
        <v>758</v>
      </c>
      <c r="G248" t="str">
        <f t="shared" si="6"/>
        <v>2326 Hannover-Süd</v>
      </c>
      <c r="H248" t="str">
        <f t="shared" si="7"/>
        <v>Göttinger Chaus. 83 
30459 Hannover</v>
      </c>
    </row>
    <row r="249" spans="1:8" x14ac:dyDescent="0.25">
      <c r="A249">
        <v>5323</v>
      </c>
      <c r="B249" t="s">
        <v>1983</v>
      </c>
      <c r="C249" t="s">
        <v>1984</v>
      </c>
      <c r="D249" t="s">
        <v>1506</v>
      </c>
      <c r="E249">
        <v>45525</v>
      </c>
      <c r="F249" t="s">
        <v>1983</v>
      </c>
      <c r="G249" t="str">
        <f t="shared" si="6"/>
        <v>5323 Hattingen</v>
      </c>
      <c r="H249" t="str">
        <f t="shared" si="7"/>
        <v>Rathausplatz 19 
45525 Hattingen</v>
      </c>
    </row>
    <row r="250" spans="1:8" x14ac:dyDescent="0.25">
      <c r="A250">
        <v>2832</v>
      </c>
      <c r="B250" t="s">
        <v>1985</v>
      </c>
      <c r="C250" t="s">
        <v>1986</v>
      </c>
      <c r="D250" t="s">
        <v>1624</v>
      </c>
      <c r="E250">
        <v>69123</v>
      </c>
      <c r="F250" t="s">
        <v>1985</v>
      </c>
      <c r="G250" t="str">
        <f t="shared" si="6"/>
        <v>2832 Heidelberg</v>
      </c>
      <c r="H250" t="str">
        <f t="shared" si="7"/>
        <v>Maaßstr. 32 
69123 Heidelberg</v>
      </c>
    </row>
    <row r="251" spans="1:8" x14ac:dyDescent="0.25">
      <c r="A251">
        <v>2864</v>
      </c>
      <c r="B251" t="s">
        <v>1987</v>
      </c>
      <c r="C251" t="s">
        <v>1988</v>
      </c>
      <c r="D251" t="s">
        <v>1629</v>
      </c>
      <c r="E251">
        <v>89518</v>
      </c>
      <c r="F251" t="s">
        <v>1987</v>
      </c>
      <c r="G251" t="str">
        <f t="shared" si="6"/>
        <v>2864 Heidenheim</v>
      </c>
      <c r="H251" t="str">
        <f t="shared" si="7"/>
        <v>Marienstr. 15 
89518 Heidenheim</v>
      </c>
    </row>
    <row r="252" spans="1:8" x14ac:dyDescent="0.25">
      <c r="A252">
        <v>2865</v>
      </c>
      <c r="B252" t="s">
        <v>1989</v>
      </c>
      <c r="C252" t="s">
        <v>1990</v>
      </c>
      <c r="D252" t="s">
        <v>1991</v>
      </c>
      <c r="E252">
        <v>74076</v>
      </c>
      <c r="F252" t="s">
        <v>1989</v>
      </c>
      <c r="G252" t="str">
        <f t="shared" si="6"/>
        <v>2865 Heilbronn</v>
      </c>
      <c r="H252" t="str">
        <f t="shared" si="7"/>
        <v>Moltkestr. 91 
74076 Heilbronn</v>
      </c>
    </row>
    <row r="253" spans="1:8" x14ac:dyDescent="0.25">
      <c r="A253">
        <v>2328</v>
      </c>
      <c r="B253" t="s">
        <v>1992</v>
      </c>
      <c r="C253" t="s">
        <v>1993</v>
      </c>
      <c r="D253" t="s">
        <v>1512</v>
      </c>
      <c r="E253">
        <v>38350</v>
      </c>
      <c r="F253" t="s">
        <v>1992</v>
      </c>
      <c r="G253" t="str">
        <f t="shared" si="6"/>
        <v>2328 Helmstedt</v>
      </c>
      <c r="H253" t="str">
        <f t="shared" si="7"/>
        <v>Ernst-Koch-Str. 3 
38350 Helmstedt</v>
      </c>
    </row>
    <row r="254" spans="1:8" x14ac:dyDescent="0.25">
      <c r="A254">
        <v>5324</v>
      </c>
      <c r="B254" t="s">
        <v>1994</v>
      </c>
      <c r="C254" t="s">
        <v>1995</v>
      </c>
      <c r="D254" t="s">
        <v>1531</v>
      </c>
      <c r="E254">
        <v>32051</v>
      </c>
      <c r="F254" t="s">
        <v>1994</v>
      </c>
      <c r="G254" t="str">
        <f t="shared" si="6"/>
        <v>5324 Herford</v>
      </c>
      <c r="H254" t="str">
        <f t="shared" si="7"/>
        <v>Wittekindstr. 5 
32051 Herford</v>
      </c>
    </row>
    <row r="255" spans="1:8" x14ac:dyDescent="0.25">
      <c r="A255">
        <v>5325</v>
      </c>
      <c r="B255" t="s">
        <v>1996</v>
      </c>
      <c r="C255" t="s">
        <v>1997</v>
      </c>
      <c r="D255" t="s">
        <v>1558</v>
      </c>
      <c r="E255">
        <v>44623</v>
      </c>
      <c r="F255" t="s">
        <v>1996</v>
      </c>
      <c r="G255" t="str">
        <f t="shared" si="6"/>
        <v>5325 Herne</v>
      </c>
      <c r="H255" t="str">
        <f t="shared" si="7"/>
        <v>Markgrafenstr. 12 
44623 Herne</v>
      </c>
    </row>
    <row r="256" spans="1:8" x14ac:dyDescent="0.25">
      <c r="A256">
        <v>5372</v>
      </c>
      <c r="B256" t="s">
        <v>1998</v>
      </c>
      <c r="C256" t="s">
        <v>1999</v>
      </c>
      <c r="D256" t="s">
        <v>2000</v>
      </c>
      <c r="E256">
        <v>44651</v>
      </c>
      <c r="F256" t="s">
        <v>1996</v>
      </c>
      <c r="G256" t="str">
        <f t="shared" si="6"/>
        <v>5372 Herne für Groß- und Konzernbetriebsprüfung</v>
      </c>
      <c r="H256" t="str">
        <f t="shared" si="7"/>
        <v>Hauptstr. 123 
44651 Herne</v>
      </c>
    </row>
    <row r="257" spans="1:8" x14ac:dyDescent="0.25">
      <c r="A257">
        <v>9221</v>
      </c>
      <c r="B257" t="s">
        <v>2001</v>
      </c>
      <c r="C257" t="s">
        <v>2002</v>
      </c>
      <c r="D257" t="s">
        <v>2003</v>
      </c>
      <c r="E257">
        <v>91217</v>
      </c>
      <c r="F257" t="s">
        <v>2001</v>
      </c>
      <c r="G257" t="str">
        <f t="shared" si="6"/>
        <v>9221 Hersbruck</v>
      </c>
      <c r="H257" t="str">
        <f t="shared" si="7"/>
        <v>Amberger Str. 76 
91217 Hersbruck</v>
      </c>
    </row>
    <row r="258" spans="1:8" x14ac:dyDescent="0.25">
      <c r="A258">
        <v>2602</v>
      </c>
      <c r="B258" t="s">
        <v>2004</v>
      </c>
      <c r="C258" t="s">
        <v>2005</v>
      </c>
      <c r="D258" t="s">
        <v>1545</v>
      </c>
      <c r="E258">
        <v>36251</v>
      </c>
      <c r="F258" t="s">
        <v>2006</v>
      </c>
      <c r="G258" t="str">
        <f t="shared" si="6"/>
        <v>2602 Hersfeld-Rotenburg Verwaltungsstelle Bad Hersfeld</v>
      </c>
      <c r="H258" t="str">
        <f t="shared" si="7"/>
        <v>Im Stift 7 
36251 Bad Hersfeld</v>
      </c>
    </row>
    <row r="259" spans="1:8" x14ac:dyDescent="0.25">
      <c r="A259">
        <v>2636</v>
      </c>
      <c r="B259" t="s">
        <v>2007</v>
      </c>
      <c r="C259" t="s">
        <v>2008</v>
      </c>
      <c r="D259" t="s">
        <v>1558</v>
      </c>
      <c r="E259">
        <v>36199</v>
      </c>
      <c r="F259" t="s">
        <v>2009</v>
      </c>
      <c r="G259" t="str">
        <f t="shared" ref="G259:G322" si="8">A259&amp;" "&amp;B259&amp;""</f>
        <v>2636 Hersfeld-Rotenburg Verwaltungsstelle Rotenburg</v>
      </c>
      <c r="H259" t="str">
        <f t="shared" ref="H259:H322" si="9">C259&amp;" "&amp;D259&amp;" 
"&amp;E259&amp;" "&amp;F259&amp;""</f>
        <v>Dickenrücker Straße 12 
36199 Rotenburg</v>
      </c>
    </row>
    <row r="260" spans="1:8" x14ac:dyDescent="0.25">
      <c r="A260">
        <v>2329</v>
      </c>
      <c r="B260" t="s">
        <v>2010</v>
      </c>
      <c r="C260" t="s">
        <v>2011</v>
      </c>
      <c r="D260" t="s">
        <v>1554</v>
      </c>
      <c r="E260">
        <v>37412</v>
      </c>
      <c r="F260" t="s">
        <v>2012</v>
      </c>
      <c r="G260" t="str">
        <f t="shared" si="8"/>
        <v>2329 Herzberg am Harz</v>
      </c>
      <c r="H260" t="str">
        <f t="shared" si="9"/>
        <v>Sieberstr. 1 
37412 Herzberg</v>
      </c>
    </row>
    <row r="261" spans="1:8" x14ac:dyDescent="0.25">
      <c r="A261">
        <v>5135</v>
      </c>
      <c r="B261" t="s">
        <v>2013</v>
      </c>
      <c r="C261" t="s">
        <v>2014</v>
      </c>
      <c r="D261" t="s">
        <v>1893</v>
      </c>
      <c r="E261">
        <v>40721</v>
      </c>
      <c r="F261" t="s">
        <v>2013</v>
      </c>
      <c r="G261" t="str">
        <f t="shared" si="8"/>
        <v>5135 Hilden</v>
      </c>
      <c r="H261" t="str">
        <f t="shared" si="9"/>
        <v>Neustr. 60 
40721 Hilden</v>
      </c>
    </row>
    <row r="262" spans="1:8" x14ac:dyDescent="0.25">
      <c r="A262">
        <v>2330</v>
      </c>
      <c r="B262" t="s">
        <v>688</v>
      </c>
      <c r="C262" t="s">
        <v>2015</v>
      </c>
      <c r="D262" t="s">
        <v>2016</v>
      </c>
      <c r="E262">
        <v>31134</v>
      </c>
      <c r="F262" t="s">
        <v>688</v>
      </c>
      <c r="G262" t="str">
        <f t="shared" si="8"/>
        <v>2330 Hildesheim</v>
      </c>
      <c r="H262" t="str">
        <f t="shared" si="9"/>
        <v>Kaiserstrasse 47 
31134 Hildesheim</v>
      </c>
    </row>
    <row r="263" spans="1:8" x14ac:dyDescent="0.25">
      <c r="A263">
        <v>9222</v>
      </c>
      <c r="B263" t="s">
        <v>2017</v>
      </c>
      <c r="C263" t="s">
        <v>2018</v>
      </c>
      <c r="D263" t="s">
        <v>1512</v>
      </c>
      <c r="E263">
        <v>91161</v>
      </c>
      <c r="F263" t="s">
        <v>2017</v>
      </c>
      <c r="G263" t="str">
        <f t="shared" si="8"/>
        <v>9222 Hilpoltstein</v>
      </c>
      <c r="H263" t="str">
        <f t="shared" si="9"/>
        <v>Spitalwinkel 3 
91161 Hilpoltstein</v>
      </c>
    </row>
    <row r="264" spans="1:8" x14ac:dyDescent="0.25">
      <c r="A264">
        <v>9223</v>
      </c>
      <c r="B264" t="s">
        <v>2019</v>
      </c>
      <c r="C264" t="s">
        <v>2020</v>
      </c>
      <c r="D264" t="s">
        <v>1893</v>
      </c>
      <c r="E264">
        <v>95030</v>
      </c>
      <c r="F264" t="s">
        <v>2021</v>
      </c>
      <c r="G264" t="str">
        <f t="shared" si="8"/>
        <v>9223 Hof mit Außenstellen</v>
      </c>
      <c r="H264" t="str">
        <f t="shared" si="9"/>
        <v>Ernst-Reuter-Str. 60 
95030 Hof</v>
      </c>
    </row>
    <row r="265" spans="1:8" x14ac:dyDescent="0.25">
      <c r="A265">
        <v>2646</v>
      </c>
      <c r="B265" t="s">
        <v>2022</v>
      </c>
      <c r="C265" t="s">
        <v>1631</v>
      </c>
      <c r="D265" t="s">
        <v>1538</v>
      </c>
      <c r="E265">
        <v>65719</v>
      </c>
      <c r="F265" t="s">
        <v>2023</v>
      </c>
      <c r="G265" t="str">
        <f t="shared" si="8"/>
        <v>2646 Hofheim am Taunus</v>
      </c>
      <c r="H265" t="str">
        <f t="shared" si="9"/>
        <v>Nordring 4 
65719 Hofheim</v>
      </c>
    </row>
    <row r="266" spans="1:8" x14ac:dyDescent="0.25">
      <c r="A266">
        <v>2331</v>
      </c>
      <c r="B266" t="s">
        <v>2024</v>
      </c>
      <c r="C266" t="s">
        <v>2025</v>
      </c>
      <c r="D266" t="s">
        <v>1583</v>
      </c>
      <c r="E266">
        <v>37603</v>
      </c>
      <c r="F266" t="s">
        <v>2024</v>
      </c>
      <c r="G266" t="str">
        <f t="shared" si="8"/>
        <v>2331 Holzminden</v>
      </c>
      <c r="H266" t="str">
        <f t="shared" si="9"/>
        <v>Ernst-August-Str. 30 
37603 Holzminden</v>
      </c>
    </row>
    <row r="267" spans="1:8" x14ac:dyDescent="0.25">
      <c r="A267">
        <v>1075</v>
      </c>
      <c r="B267" t="s">
        <v>2026</v>
      </c>
      <c r="C267" t="s">
        <v>1718</v>
      </c>
      <c r="D267" t="s">
        <v>1629</v>
      </c>
      <c r="E267">
        <v>66424</v>
      </c>
      <c r="F267" t="s">
        <v>2026</v>
      </c>
      <c r="G267" t="str">
        <f t="shared" si="8"/>
        <v>1075 Homburg</v>
      </c>
      <c r="H267" t="str">
        <f t="shared" si="9"/>
        <v>Schillerstr. 15 
66424 Homburg</v>
      </c>
    </row>
    <row r="268" spans="1:8" x14ac:dyDescent="0.25">
      <c r="A268">
        <v>1085</v>
      </c>
      <c r="B268" t="s">
        <v>2027</v>
      </c>
      <c r="C268" t="s">
        <v>2028</v>
      </c>
      <c r="D268" t="s">
        <v>1534</v>
      </c>
      <c r="E268">
        <v>66386</v>
      </c>
      <c r="F268" t="s">
        <v>2029</v>
      </c>
      <c r="G268" t="str">
        <f t="shared" si="8"/>
        <v>1085 Homburg - Außenst. St. Ingbert</v>
      </c>
      <c r="H268" t="str">
        <f t="shared" si="9"/>
        <v>Rentamtstr. 39 
66386 St. Ingbert</v>
      </c>
    </row>
    <row r="269" spans="1:8" x14ac:dyDescent="0.25">
      <c r="A269">
        <v>5326</v>
      </c>
      <c r="B269" t="s">
        <v>2030</v>
      </c>
      <c r="C269" t="s">
        <v>2031</v>
      </c>
      <c r="D269" t="s">
        <v>1470</v>
      </c>
      <c r="E269">
        <v>37671</v>
      </c>
      <c r="F269" t="s">
        <v>2030</v>
      </c>
      <c r="G269" t="str">
        <f t="shared" si="8"/>
        <v>5326 Höxter</v>
      </c>
      <c r="H269" t="str">
        <f t="shared" si="9"/>
        <v>Bismarckstr. 11 
37671 Höxter</v>
      </c>
    </row>
    <row r="270" spans="1:8" x14ac:dyDescent="0.25">
      <c r="A270">
        <v>3213</v>
      </c>
      <c r="B270" t="s">
        <v>2032</v>
      </c>
      <c r="C270" t="s">
        <v>2033</v>
      </c>
      <c r="D270" t="s">
        <v>1554</v>
      </c>
      <c r="E270">
        <v>2977</v>
      </c>
      <c r="F270" t="s">
        <v>2032</v>
      </c>
      <c r="G270" t="str">
        <f t="shared" si="8"/>
        <v>3213 Hoyerswerda</v>
      </c>
      <c r="H270" t="str">
        <f t="shared" si="9"/>
        <v>Pforzheimer Platz 1 
2977 Hoyerswerda</v>
      </c>
    </row>
    <row r="271" spans="1:8" x14ac:dyDescent="0.25">
      <c r="A271">
        <v>5327</v>
      </c>
      <c r="B271" t="s">
        <v>2034</v>
      </c>
      <c r="C271" t="s">
        <v>2035</v>
      </c>
      <c r="D271" t="s">
        <v>1466</v>
      </c>
      <c r="E271">
        <v>49477</v>
      </c>
      <c r="F271" t="s">
        <v>2034</v>
      </c>
      <c r="G271" t="str">
        <f t="shared" si="8"/>
        <v>5327 Ibbenbüren</v>
      </c>
      <c r="H271" t="str">
        <f t="shared" si="9"/>
        <v>Uphof 10 
49477 Ibbenbüren</v>
      </c>
    </row>
    <row r="272" spans="1:8" x14ac:dyDescent="0.25">
      <c r="A272">
        <v>2709</v>
      </c>
      <c r="B272" t="s">
        <v>2036</v>
      </c>
      <c r="C272" t="s">
        <v>2037</v>
      </c>
      <c r="D272" t="s">
        <v>2038</v>
      </c>
      <c r="E272">
        <v>55743</v>
      </c>
      <c r="F272" t="s">
        <v>2036</v>
      </c>
      <c r="G272" t="str">
        <f t="shared" si="8"/>
        <v>2709 Idar-Oberstein</v>
      </c>
      <c r="H272" t="str">
        <f t="shared" si="9"/>
        <v>Hauptstraße 199 
55743 Idar-Oberstein</v>
      </c>
    </row>
    <row r="273" spans="1:8" x14ac:dyDescent="0.25">
      <c r="A273">
        <v>4154</v>
      </c>
      <c r="B273" t="s">
        <v>650</v>
      </c>
      <c r="C273" t="s">
        <v>2039</v>
      </c>
      <c r="D273" t="s">
        <v>1554</v>
      </c>
      <c r="E273">
        <v>98693</v>
      </c>
      <c r="F273" t="s">
        <v>650</v>
      </c>
      <c r="G273" t="str">
        <f t="shared" si="8"/>
        <v>4154 Ilmenau</v>
      </c>
      <c r="H273" t="str">
        <f t="shared" si="9"/>
        <v>Wallgraben 1 
98693 Ilmenau</v>
      </c>
    </row>
    <row r="274" spans="1:8" x14ac:dyDescent="0.25">
      <c r="A274">
        <v>9124</v>
      </c>
      <c r="B274" t="s">
        <v>1199</v>
      </c>
      <c r="C274" t="s">
        <v>2040</v>
      </c>
      <c r="D274" t="s">
        <v>2041</v>
      </c>
      <c r="E274">
        <v>85049</v>
      </c>
      <c r="F274" t="s">
        <v>1199</v>
      </c>
      <c r="G274" t="str">
        <f t="shared" si="8"/>
        <v>9124 Ingolstadt</v>
      </c>
      <c r="H274" t="str">
        <f t="shared" si="9"/>
        <v>Esplanade 38 
85049 Ingolstadt</v>
      </c>
    </row>
    <row r="275" spans="1:8" x14ac:dyDescent="0.25">
      <c r="A275">
        <v>5328</v>
      </c>
      <c r="B275" t="s">
        <v>2042</v>
      </c>
      <c r="C275" t="s">
        <v>2043</v>
      </c>
      <c r="D275" t="s">
        <v>1493</v>
      </c>
      <c r="E275">
        <v>58636</v>
      </c>
      <c r="F275" t="s">
        <v>2042</v>
      </c>
      <c r="G275" t="str">
        <f t="shared" si="8"/>
        <v>5328 Iserlohn</v>
      </c>
      <c r="H275" t="str">
        <f t="shared" si="9"/>
        <v>Zollernstr. 16 
58636 Iserlohn</v>
      </c>
    </row>
    <row r="276" spans="1:8" x14ac:dyDescent="0.25">
      <c r="A276">
        <v>2118</v>
      </c>
      <c r="B276" t="s">
        <v>2044</v>
      </c>
      <c r="C276" t="s">
        <v>2045</v>
      </c>
      <c r="D276" t="s">
        <v>1531</v>
      </c>
      <c r="E276">
        <v>25524</v>
      </c>
      <c r="F276" t="s">
        <v>2044</v>
      </c>
      <c r="G276" t="str">
        <f t="shared" si="8"/>
        <v>2118 Itzehoe</v>
      </c>
      <c r="H276" t="str">
        <f t="shared" si="9"/>
        <v>Fehrsstr. 5 
25524 Itzehoe</v>
      </c>
    </row>
    <row r="277" spans="1:8" x14ac:dyDescent="0.25">
      <c r="A277">
        <v>4162</v>
      </c>
      <c r="B277" t="s">
        <v>1220</v>
      </c>
      <c r="C277" t="s">
        <v>2046</v>
      </c>
      <c r="D277" t="s">
        <v>1549</v>
      </c>
      <c r="E277">
        <v>7743</v>
      </c>
      <c r="F277" t="s">
        <v>1220</v>
      </c>
      <c r="G277" t="str">
        <f t="shared" si="8"/>
        <v>4162 Jena</v>
      </c>
      <c r="H277" t="str">
        <f t="shared" si="9"/>
        <v>Leutragraben 8 
7743 Jena</v>
      </c>
    </row>
    <row r="278" spans="1:8" x14ac:dyDescent="0.25">
      <c r="A278">
        <v>5213</v>
      </c>
      <c r="B278" t="s">
        <v>2047</v>
      </c>
      <c r="C278" t="s">
        <v>1710</v>
      </c>
      <c r="D278" t="s">
        <v>1531</v>
      </c>
      <c r="E278">
        <v>52428</v>
      </c>
      <c r="F278" t="s">
        <v>2047</v>
      </c>
      <c r="G278" t="str">
        <f t="shared" si="8"/>
        <v>5213 Jülich</v>
      </c>
      <c r="H278" t="str">
        <f t="shared" si="9"/>
        <v>Wilhelmstraße 5 
52428 Jülich</v>
      </c>
    </row>
    <row r="279" spans="1:8" x14ac:dyDescent="0.25">
      <c r="A279">
        <v>2719</v>
      </c>
      <c r="B279" t="s">
        <v>719</v>
      </c>
      <c r="C279" t="s">
        <v>2048</v>
      </c>
      <c r="D279" t="s">
        <v>2049</v>
      </c>
      <c r="E279">
        <v>67655</v>
      </c>
      <c r="F279" t="s">
        <v>719</v>
      </c>
      <c r="G279" t="str">
        <f t="shared" si="8"/>
        <v>2719 Kaiserslautern</v>
      </c>
      <c r="H279" t="str">
        <f t="shared" si="9"/>
        <v>Eisenbahnstr. 56 
67655 Kaiserslautern</v>
      </c>
    </row>
    <row r="280" spans="1:8" x14ac:dyDescent="0.25">
      <c r="A280">
        <v>5119</v>
      </c>
      <c r="B280" t="s">
        <v>911</v>
      </c>
      <c r="C280" t="s">
        <v>2050</v>
      </c>
      <c r="D280" t="s">
        <v>1470</v>
      </c>
      <c r="E280">
        <v>47475</v>
      </c>
      <c r="F280" t="s">
        <v>911</v>
      </c>
      <c r="G280" t="str">
        <f t="shared" si="8"/>
        <v>5119 Kamp-Lintfort</v>
      </c>
      <c r="H280" t="str">
        <f t="shared" si="9"/>
        <v>Südstr. 11 
47475 Kamp-Lintfort</v>
      </c>
    </row>
    <row r="281" spans="1:8" x14ac:dyDescent="0.25">
      <c r="A281">
        <v>2834</v>
      </c>
      <c r="B281" t="s">
        <v>2051</v>
      </c>
      <c r="C281" t="s">
        <v>2052</v>
      </c>
      <c r="D281" t="s">
        <v>1463</v>
      </c>
      <c r="E281">
        <v>76227</v>
      </c>
      <c r="F281" t="s">
        <v>1139</v>
      </c>
      <c r="G281" t="str">
        <f t="shared" si="8"/>
        <v>2834 Karlsruhe-Durlach</v>
      </c>
      <c r="H281" t="str">
        <f t="shared" si="9"/>
        <v>Prinzessenstr. 2 
76227 Karlsruhe</v>
      </c>
    </row>
    <row r="282" spans="1:8" x14ac:dyDescent="0.25">
      <c r="A282">
        <v>2835</v>
      </c>
      <c r="B282" t="s">
        <v>2053</v>
      </c>
      <c r="C282" t="s">
        <v>2054</v>
      </c>
      <c r="D282" t="s">
        <v>1885</v>
      </c>
      <c r="E282">
        <v>76131</v>
      </c>
      <c r="F282" t="s">
        <v>1139</v>
      </c>
      <c r="G282" t="str">
        <f t="shared" si="8"/>
        <v>2835 Karlsruhe-Stadt</v>
      </c>
      <c r="H282" t="str">
        <f t="shared" si="9"/>
        <v>Schlossplatz 14 
76131 Karlsruhe</v>
      </c>
    </row>
    <row r="283" spans="1:8" x14ac:dyDescent="0.25">
      <c r="A283">
        <v>2625</v>
      </c>
      <c r="B283" t="s">
        <v>2055</v>
      </c>
      <c r="C283" t="s">
        <v>2056</v>
      </c>
      <c r="D283" t="s">
        <v>1554</v>
      </c>
      <c r="E283">
        <v>34125</v>
      </c>
      <c r="F283" t="s">
        <v>2057</v>
      </c>
      <c r="G283" t="str">
        <f t="shared" si="8"/>
        <v>2625 Kassel I</v>
      </c>
      <c r="H283" t="str">
        <f t="shared" si="9"/>
        <v>Altmarkt 1 
34125 Kassel</v>
      </c>
    </row>
    <row r="284" spans="1:8" x14ac:dyDescent="0.25">
      <c r="A284">
        <v>2623</v>
      </c>
      <c r="B284" t="s">
        <v>2058</v>
      </c>
      <c r="C284" t="s">
        <v>2059</v>
      </c>
      <c r="D284" t="s">
        <v>1466</v>
      </c>
      <c r="E284">
        <v>34369</v>
      </c>
      <c r="F284" t="s">
        <v>2060</v>
      </c>
      <c r="G284" t="str">
        <f t="shared" si="8"/>
        <v>2623 Kassel II-Hofgeismar Verwaltungsstelle Hofgeismar</v>
      </c>
      <c r="H284" t="str">
        <f t="shared" si="9"/>
        <v>Altstädter Kirchplatz 10 
34369 Hofgeismar</v>
      </c>
    </row>
    <row r="285" spans="1:8" x14ac:dyDescent="0.25">
      <c r="A285">
        <v>2626</v>
      </c>
      <c r="B285" t="s">
        <v>2061</v>
      </c>
      <c r="C285" t="s">
        <v>2056</v>
      </c>
      <c r="D285" t="s">
        <v>1554</v>
      </c>
      <c r="E285">
        <v>34125</v>
      </c>
      <c r="F285" t="s">
        <v>2057</v>
      </c>
      <c r="G285" t="str">
        <f t="shared" si="8"/>
        <v>2626 Kassel II-Hofgeismar Verwaltungsstelle Kassel</v>
      </c>
      <c r="H285" t="str">
        <f t="shared" si="9"/>
        <v>Altmarkt 1 
34125 Kassel</v>
      </c>
    </row>
    <row r="286" spans="1:8" x14ac:dyDescent="0.25">
      <c r="A286">
        <v>9125</v>
      </c>
      <c r="B286" t="s">
        <v>2062</v>
      </c>
      <c r="C286" t="s">
        <v>2063</v>
      </c>
      <c r="D286" t="s">
        <v>1483</v>
      </c>
      <c r="E286">
        <v>87600</v>
      </c>
      <c r="F286" t="s">
        <v>2064</v>
      </c>
      <c r="G286" t="str">
        <f t="shared" si="8"/>
        <v>9125 Kaufbeuren m. ASt Füssen</v>
      </c>
      <c r="H286" t="str">
        <f t="shared" si="9"/>
        <v>Remboldstr. 21 
87600 Kaufbeuren</v>
      </c>
    </row>
    <row r="287" spans="1:8" x14ac:dyDescent="0.25">
      <c r="A287">
        <v>9126</v>
      </c>
      <c r="B287" t="s">
        <v>2065</v>
      </c>
      <c r="C287" t="s">
        <v>2066</v>
      </c>
      <c r="D287" t="s">
        <v>1554</v>
      </c>
      <c r="E287">
        <v>93309</v>
      </c>
      <c r="F287" t="s">
        <v>2065</v>
      </c>
      <c r="G287" t="str">
        <f t="shared" si="8"/>
        <v>9126 Kelheim</v>
      </c>
      <c r="H287" t="str">
        <f t="shared" si="9"/>
        <v>Klosterstr. 1 
93309 Kelheim</v>
      </c>
    </row>
    <row r="288" spans="1:8" x14ac:dyDescent="0.25">
      <c r="A288">
        <v>5115</v>
      </c>
      <c r="B288" t="s">
        <v>2067</v>
      </c>
      <c r="C288" t="s">
        <v>2068</v>
      </c>
      <c r="D288" t="s">
        <v>1503</v>
      </c>
      <c r="E288">
        <v>47906</v>
      </c>
      <c r="F288" t="s">
        <v>2067</v>
      </c>
      <c r="G288" t="str">
        <f t="shared" si="8"/>
        <v>5115 Kempen</v>
      </c>
      <c r="H288" t="str">
        <f t="shared" si="9"/>
        <v>Arnoldstr. 13 
47906 Kempen</v>
      </c>
    </row>
    <row r="289" spans="1:8" x14ac:dyDescent="0.25">
      <c r="A289">
        <v>9123</v>
      </c>
      <c r="B289" t="s">
        <v>2069</v>
      </c>
      <c r="C289" t="s">
        <v>2070</v>
      </c>
      <c r="D289" t="s">
        <v>1697</v>
      </c>
      <c r="E289">
        <v>87509</v>
      </c>
      <c r="F289" t="s">
        <v>2071</v>
      </c>
      <c r="G289" t="str">
        <f t="shared" si="8"/>
        <v>9123 Kempten-Immenstadt</v>
      </c>
      <c r="H289" t="str">
        <f t="shared" si="9"/>
        <v>Rothenfelsstr. 18 
87509 Immenstadt</v>
      </c>
    </row>
    <row r="290" spans="1:8" x14ac:dyDescent="0.25">
      <c r="A290">
        <v>9127</v>
      </c>
      <c r="B290" t="s">
        <v>2069</v>
      </c>
      <c r="C290" t="s">
        <v>2072</v>
      </c>
      <c r="D290" t="s">
        <v>1512</v>
      </c>
      <c r="E290">
        <v>87435</v>
      </c>
      <c r="F290" t="s">
        <v>1182</v>
      </c>
      <c r="G290" t="str">
        <f t="shared" si="8"/>
        <v>9127 Kempten-Immenstadt</v>
      </c>
      <c r="H290" t="str">
        <f t="shared" si="9"/>
        <v>Am Stadtpark 3 
87435 Kempten</v>
      </c>
    </row>
    <row r="291" spans="1:8" x14ac:dyDescent="0.25">
      <c r="A291">
        <v>2120</v>
      </c>
      <c r="B291" t="s">
        <v>690</v>
      </c>
      <c r="C291" t="s">
        <v>2073</v>
      </c>
      <c r="D291" t="s">
        <v>1566</v>
      </c>
      <c r="E291">
        <v>24105</v>
      </c>
      <c r="F291" t="s">
        <v>690</v>
      </c>
      <c r="G291" t="str">
        <f t="shared" si="8"/>
        <v>2120 Kiel</v>
      </c>
      <c r="H291" t="str">
        <f t="shared" si="9"/>
        <v>Feldstr. 23 
24105 Kiel</v>
      </c>
    </row>
    <row r="292" spans="1:8" x14ac:dyDescent="0.25">
      <c r="A292">
        <v>9227</v>
      </c>
      <c r="B292" t="s">
        <v>2074</v>
      </c>
      <c r="C292" t="s">
        <v>1990</v>
      </c>
      <c r="D292" t="s">
        <v>1520</v>
      </c>
      <c r="E292">
        <v>97318</v>
      </c>
      <c r="F292" t="s">
        <v>2074</v>
      </c>
      <c r="G292" t="str">
        <f t="shared" si="8"/>
        <v>9227 Kitzingen</v>
      </c>
      <c r="H292" t="str">
        <f t="shared" si="9"/>
        <v>Moltkestr. 24 
97318 Kitzingen</v>
      </c>
    </row>
    <row r="293" spans="1:8" x14ac:dyDescent="0.25">
      <c r="A293">
        <v>5116</v>
      </c>
      <c r="B293" t="s">
        <v>910</v>
      </c>
      <c r="C293" t="s">
        <v>2075</v>
      </c>
      <c r="D293" t="s">
        <v>2076</v>
      </c>
      <c r="E293">
        <v>47533</v>
      </c>
      <c r="F293" t="s">
        <v>910</v>
      </c>
      <c r="G293" t="str">
        <f t="shared" si="8"/>
        <v>5116 Kleve</v>
      </c>
      <c r="H293" t="str">
        <f t="shared" si="9"/>
        <v>Emmericher Str. 182 
47533 Kleve</v>
      </c>
    </row>
    <row r="294" spans="1:8" x14ac:dyDescent="0.25">
      <c r="A294">
        <v>2722</v>
      </c>
      <c r="B294" t="s">
        <v>2077</v>
      </c>
      <c r="C294" t="s">
        <v>2078</v>
      </c>
      <c r="D294" t="s">
        <v>1506</v>
      </c>
      <c r="E294">
        <v>56073</v>
      </c>
      <c r="F294" t="s">
        <v>2077</v>
      </c>
      <c r="G294" t="str">
        <f t="shared" si="8"/>
        <v>2722 Koblenz</v>
      </c>
      <c r="H294" t="str">
        <f t="shared" si="9"/>
        <v>Ferdinand-Sauerbruch-Str. 19 
56073 Koblenz</v>
      </c>
    </row>
    <row r="295" spans="1:8" x14ac:dyDescent="0.25">
      <c r="A295">
        <v>5283</v>
      </c>
      <c r="B295" t="s">
        <v>2079</v>
      </c>
      <c r="C295" t="s">
        <v>2080</v>
      </c>
      <c r="D295" t="s">
        <v>1545</v>
      </c>
      <c r="E295">
        <v>50823</v>
      </c>
      <c r="F295" t="s">
        <v>1052</v>
      </c>
      <c r="G295" t="str">
        <f t="shared" si="8"/>
        <v>5283 Köln f. Steuerfahndung und Steuerstrafsachen</v>
      </c>
      <c r="H295" t="str">
        <f t="shared" si="9"/>
        <v>Am Gleisdreieck 7 
50823 Köln</v>
      </c>
    </row>
    <row r="296" spans="1:8" x14ac:dyDescent="0.25">
      <c r="A296">
        <v>5270</v>
      </c>
      <c r="B296" t="s">
        <v>2081</v>
      </c>
      <c r="C296" t="s">
        <v>2080</v>
      </c>
      <c r="D296" t="s">
        <v>1545</v>
      </c>
      <c r="E296">
        <v>50823</v>
      </c>
      <c r="F296" t="s">
        <v>1052</v>
      </c>
      <c r="G296" t="str">
        <f t="shared" si="8"/>
        <v>5270 Köln für Groß- und Konzernbetriebsprüfung</v>
      </c>
      <c r="H296" t="str">
        <f t="shared" si="9"/>
        <v>Am Gleisdreieck 7 
50823 Köln</v>
      </c>
    </row>
    <row r="297" spans="1:8" x14ac:dyDescent="0.25">
      <c r="A297">
        <v>5214</v>
      </c>
      <c r="B297" t="s">
        <v>2082</v>
      </c>
      <c r="C297" t="s">
        <v>2083</v>
      </c>
      <c r="D297" t="s">
        <v>1463</v>
      </c>
      <c r="E297">
        <v>50676</v>
      </c>
      <c r="F297" t="s">
        <v>1052</v>
      </c>
      <c r="G297" t="str">
        <f t="shared" si="8"/>
        <v>5214 Köln-Altstadt</v>
      </c>
      <c r="H297" t="str">
        <f t="shared" si="9"/>
        <v>Am Weidenbach 2 
50676 Köln</v>
      </c>
    </row>
    <row r="298" spans="1:8" x14ac:dyDescent="0.25">
      <c r="A298">
        <v>5215</v>
      </c>
      <c r="B298" t="s">
        <v>2084</v>
      </c>
      <c r="C298" t="s">
        <v>2085</v>
      </c>
      <c r="D298" t="s">
        <v>1545</v>
      </c>
      <c r="E298">
        <v>50676</v>
      </c>
      <c r="F298" t="s">
        <v>1052</v>
      </c>
      <c r="G298" t="str">
        <f t="shared" si="8"/>
        <v>5215 Köln-Mitte</v>
      </c>
      <c r="H298" t="str">
        <f t="shared" si="9"/>
        <v>Blaubach 7 
50676 Köln</v>
      </c>
    </row>
    <row r="299" spans="1:8" x14ac:dyDescent="0.25">
      <c r="A299">
        <v>5217</v>
      </c>
      <c r="B299" t="s">
        <v>2086</v>
      </c>
      <c r="C299" t="s">
        <v>2087</v>
      </c>
      <c r="D299" t="s">
        <v>2088</v>
      </c>
      <c r="E299">
        <v>50670</v>
      </c>
      <c r="F299" t="s">
        <v>1052</v>
      </c>
      <c r="G299" t="str">
        <f t="shared" si="8"/>
        <v>5217 Köln-Nord</v>
      </c>
      <c r="H299" t="str">
        <f t="shared" si="9"/>
        <v>Innere Kanalstr. 214 
50670 Köln</v>
      </c>
    </row>
    <row r="300" spans="1:8" x14ac:dyDescent="0.25">
      <c r="A300">
        <v>5218</v>
      </c>
      <c r="B300" t="s">
        <v>2089</v>
      </c>
      <c r="C300" t="s">
        <v>2090</v>
      </c>
      <c r="D300" t="s">
        <v>1554</v>
      </c>
      <c r="E300">
        <v>50679</v>
      </c>
      <c r="F300" t="s">
        <v>1052</v>
      </c>
      <c r="G300" t="str">
        <f t="shared" si="8"/>
        <v>5218 Köln-Ost</v>
      </c>
      <c r="H300" t="str">
        <f t="shared" si="9"/>
        <v>Siegesstr. 1 
50679 Köln</v>
      </c>
    </row>
    <row r="301" spans="1:8" x14ac:dyDescent="0.25">
      <c r="A301">
        <v>5216</v>
      </c>
      <c r="B301" t="s">
        <v>2091</v>
      </c>
      <c r="C301" t="s">
        <v>2092</v>
      </c>
      <c r="D301" t="s">
        <v>1463</v>
      </c>
      <c r="E301">
        <v>51143</v>
      </c>
      <c r="F301" t="s">
        <v>1052</v>
      </c>
      <c r="G301" t="str">
        <f t="shared" si="8"/>
        <v>5216 Köln-Porz</v>
      </c>
      <c r="H301" t="str">
        <f t="shared" si="9"/>
        <v>Klingerstr. 2 
51143 Köln</v>
      </c>
    </row>
    <row r="302" spans="1:8" x14ac:dyDescent="0.25">
      <c r="A302">
        <v>5219</v>
      </c>
      <c r="B302" t="s">
        <v>2093</v>
      </c>
      <c r="C302" t="s">
        <v>2083</v>
      </c>
      <c r="D302" t="s">
        <v>1570</v>
      </c>
      <c r="E302">
        <v>50676</v>
      </c>
      <c r="F302" t="s">
        <v>1052</v>
      </c>
      <c r="G302" t="str">
        <f t="shared" si="8"/>
        <v>5219 Köln-Süd</v>
      </c>
      <c r="H302" t="str">
        <f t="shared" si="9"/>
        <v>Am Weidenbach 6 
50676 Köln</v>
      </c>
    </row>
    <row r="303" spans="1:8" x14ac:dyDescent="0.25">
      <c r="A303">
        <v>5223</v>
      </c>
      <c r="B303" t="s">
        <v>2094</v>
      </c>
      <c r="C303" t="s">
        <v>2095</v>
      </c>
      <c r="D303" t="s">
        <v>1600</v>
      </c>
      <c r="E303">
        <v>50931</v>
      </c>
      <c r="F303" t="s">
        <v>1052</v>
      </c>
      <c r="G303" t="str">
        <f t="shared" si="8"/>
        <v>5223 Köln-West</v>
      </c>
      <c r="H303" t="str">
        <f t="shared" si="9"/>
        <v>Haselbergstr. 20 
50931 Köln</v>
      </c>
    </row>
    <row r="304" spans="1:8" x14ac:dyDescent="0.25">
      <c r="A304">
        <v>3049</v>
      </c>
      <c r="B304" t="s">
        <v>1223</v>
      </c>
      <c r="C304" t="s">
        <v>2096</v>
      </c>
      <c r="D304" t="s">
        <v>1711</v>
      </c>
      <c r="E304">
        <v>15711</v>
      </c>
      <c r="F304" t="s">
        <v>1223</v>
      </c>
      <c r="G304" t="str">
        <f t="shared" si="8"/>
        <v>3049 Königs Wusterhausen</v>
      </c>
      <c r="H304" t="str">
        <f t="shared" si="9"/>
        <v>Max-Werner-Straße 9 
15711 Königs Wusterhausen</v>
      </c>
    </row>
    <row r="305" spans="1:8" x14ac:dyDescent="0.25">
      <c r="A305">
        <v>2809</v>
      </c>
      <c r="B305" t="s">
        <v>729</v>
      </c>
      <c r="C305" t="s">
        <v>2097</v>
      </c>
      <c r="D305" t="s">
        <v>1463</v>
      </c>
      <c r="E305">
        <v>78467</v>
      </c>
      <c r="F305" t="s">
        <v>729</v>
      </c>
      <c r="G305" t="str">
        <f t="shared" si="8"/>
        <v>2809 Konstanz</v>
      </c>
      <c r="H305" t="str">
        <f t="shared" si="9"/>
        <v>Byk-Gulden-Str. 2 
78467 Konstanz</v>
      </c>
    </row>
    <row r="306" spans="1:8" x14ac:dyDescent="0.25">
      <c r="A306">
        <v>2611</v>
      </c>
      <c r="B306" t="s">
        <v>2098</v>
      </c>
      <c r="C306" t="s">
        <v>2099</v>
      </c>
      <c r="D306" t="s">
        <v>1493</v>
      </c>
      <c r="E306">
        <v>35066</v>
      </c>
      <c r="F306" t="s">
        <v>2100</v>
      </c>
      <c r="G306" t="str">
        <f t="shared" si="8"/>
        <v>2611 Korbach-Frankenberg Verwaltungsstelle Frankenberg</v>
      </c>
      <c r="H306" t="str">
        <f t="shared" si="9"/>
        <v>Geismarer Straße 16 
35066 Frankenberg</v>
      </c>
    </row>
    <row r="307" spans="1:8" x14ac:dyDescent="0.25">
      <c r="A307">
        <v>2627</v>
      </c>
      <c r="B307" t="s">
        <v>2101</v>
      </c>
      <c r="C307" t="s">
        <v>2102</v>
      </c>
      <c r="D307" t="s">
        <v>1688</v>
      </c>
      <c r="E307">
        <v>34497</v>
      </c>
      <c r="F307" t="s">
        <v>2103</v>
      </c>
      <c r="G307" t="str">
        <f t="shared" si="8"/>
        <v>2627 Korbach-Frankenberg Verwaltungsstelle Korbach</v>
      </c>
      <c r="H307" t="str">
        <f t="shared" si="9"/>
        <v>Medebacher Landstraße 29 
34497 Korbach</v>
      </c>
    </row>
    <row r="308" spans="1:8" x14ac:dyDescent="0.25">
      <c r="A308">
        <v>5117</v>
      </c>
      <c r="B308" t="s">
        <v>1029</v>
      </c>
      <c r="C308" t="s">
        <v>2104</v>
      </c>
      <c r="D308" t="s">
        <v>2105</v>
      </c>
      <c r="E308">
        <v>47799</v>
      </c>
      <c r="F308" t="s">
        <v>1029</v>
      </c>
      <c r="G308" t="str">
        <f t="shared" si="8"/>
        <v>5117 Krefeld</v>
      </c>
      <c r="H308" t="str">
        <f t="shared" si="9"/>
        <v>Grenzstr. 100 
47799 Krefeld</v>
      </c>
    </row>
    <row r="309" spans="1:8" x14ac:dyDescent="0.25">
      <c r="A309">
        <v>5173</v>
      </c>
      <c r="B309" t="s">
        <v>2106</v>
      </c>
      <c r="C309" t="s">
        <v>2107</v>
      </c>
      <c r="D309" t="s">
        <v>2038</v>
      </c>
      <c r="E309">
        <v>47803</v>
      </c>
      <c r="F309" t="s">
        <v>1029</v>
      </c>
      <c r="G309" t="str">
        <f t="shared" si="8"/>
        <v>5173 Krefeld für Groß- und Konzernbetriebsprüfung</v>
      </c>
      <c r="H309" t="str">
        <f t="shared" si="9"/>
        <v>De-Greiff-Straße 199 
47803 Krefeld</v>
      </c>
    </row>
    <row r="310" spans="1:8" x14ac:dyDescent="0.25">
      <c r="A310">
        <v>9228</v>
      </c>
      <c r="B310" t="s">
        <v>2108</v>
      </c>
      <c r="C310" t="s">
        <v>2109</v>
      </c>
      <c r="D310" t="s">
        <v>1503</v>
      </c>
      <c r="E310">
        <v>96317</v>
      </c>
      <c r="F310" t="s">
        <v>2108</v>
      </c>
      <c r="G310" t="str">
        <f t="shared" si="8"/>
        <v>9228 Kronach</v>
      </c>
      <c r="H310" t="str">
        <f t="shared" si="9"/>
        <v>Amtsgerichtsstr. 13 
96317 Kronach</v>
      </c>
    </row>
    <row r="311" spans="1:8" x14ac:dyDescent="0.25">
      <c r="A311">
        <v>9229</v>
      </c>
      <c r="B311" t="s">
        <v>2110</v>
      </c>
      <c r="C311" t="s">
        <v>2111</v>
      </c>
      <c r="D311" t="s">
        <v>1460</v>
      </c>
      <c r="E311">
        <v>95326</v>
      </c>
      <c r="F311" t="s">
        <v>2110</v>
      </c>
      <c r="G311" t="str">
        <f t="shared" si="8"/>
        <v>9229 Kulmbach</v>
      </c>
      <c r="H311" t="str">
        <f t="shared" si="9"/>
        <v>Georg-Hagen-Str. 17 
95326 Kulmbach</v>
      </c>
    </row>
    <row r="312" spans="1:8" x14ac:dyDescent="0.25">
      <c r="A312">
        <v>2723</v>
      </c>
      <c r="B312" t="s">
        <v>2112</v>
      </c>
      <c r="C312" t="s">
        <v>2113</v>
      </c>
      <c r="D312" t="s">
        <v>1609</v>
      </c>
      <c r="E312">
        <v>66869</v>
      </c>
      <c r="F312" t="s">
        <v>2114</v>
      </c>
      <c r="G312" t="str">
        <f t="shared" si="8"/>
        <v>2723 Kusel-Landstuhl</v>
      </c>
      <c r="H312" t="str">
        <f t="shared" si="9"/>
        <v>Trierer Str. 46 
66869 Kusel</v>
      </c>
    </row>
    <row r="313" spans="1:8" x14ac:dyDescent="0.25">
      <c r="A313">
        <v>2725</v>
      </c>
      <c r="B313" t="s">
        <v>2115</v>
      </c>
      <c r="C313" t="s">
        <v>2116</v>
      </c>
      <c r="D313" t="s">
        <v>2117</v>
      </c>
      <c r="E313">
        <v>66849</v>
      </c>
      <c r="F313" t="s">
        <v>2118</v>
      </c>
      <c r="G313" t="str">
        <f t="shared" si="8"/>
        <v>2725 Kusel-Landstuhl Aussenstelle Landstuhl</v>
      </c>
      <c r="H313" t="str">
        <f t="shared" si="9"/>
        <v>Kaiserstr. 51 
66849 Landstuhl</v>
      </c>
    </row>
    <row r="314" spans="1:8" x14ac:dyDescent="0.25">
      <c r="A314">
        <v>2734</v>
      </c>
      <c r="B314" t="s">
        <v>2119</v>
      </c>
      <c r="C314" t="s">
        <v>2113</v>
      </c>
      <c r="D314" t="s">
        <v>1609</v>
      </c>
      <c r="E314">
        <v>66869</v>
      </c>
      <c r="F314" t="s">
        <v>2114</v>
      </c>
      <c r="G314" t="str">
        <f t="shared" si="8"/>
        <v>2734 Kusel-Landstuhl für Erb/Schenk.St. Saarland</v>
      </c>
      <c r="H314" t="str">
        <f t="shared" si="9"/>
        <v>Trierer Str. 46 
66869 Kusel</v>
      </c>
    </row>
    <row r="315" spans="1:8" x14ac:dyDescent="0.25">
      <c r="A315">
        <v>3052</v>
      </c>
      <c r="B315" t="s">
        <v>2120</v>
      </c>
      <c r="C315" t="s">
        <v>2121</v>
      </c>
      <c r="D315" t="s">
        <v>1554</v>
      </c>
      <c r="E315">
        <v>16866</v>
      </c>
      <c r="F315" t="s">
        <v>2120</v>
      </c>
      <c r="G315" t="str">
        <f t="shared" si="8"/>
        <v>3052 Kyritz</v>
      </c>
      <c r="H315" t="str">
        <f t="shared" si="9"/>
        <v>Perleberger Straße 1 
16866 Kyritz</v>
      </c>
    </row>
    <row r="316" spans="1:8" x14ac:dyDescent="0.25">
      <c r="A316">
        <v>2810</v>
      </c>
      <c r="B316" t="s">
        <v>2122</v>
      </c>
      <c r="C316" t="s">
        <v>2123</v>
      </c>
      <c r="D316" t="s">
        <v>1531</v>
      </c>
      <c r="E316">
        <v>77933</v>
      </c>
      <c r="F316" t="s">
        <v>2122</v>
      </c>
      <c r="G316" t="str">
        <f t="shared" si="8"/>
        <v>2810 Lahr</v>
      </c>
      <c r="H316" t="str">
        <f t="shared" si="9"/>
        <v>Gerichtstr. 5 
77933 Lahr</v>
      </c>
    </row>
    <row r="317" spans="1:8" x14ac:dyDescent="0.25">
      <c r="A317">
        <v>2724</v>
      </c>
      <c r="B317" t="s">
        <v>2124</v>
      </c>
      <c r="C317" t="s">
        <v>2125</v>
      </c>
      <c r="D317" t="s">
        <v>1503</v>
      </c>
      <c r="E317">
        <v>76829</v>
      </c>
      <c r="F317" t="s">
        <v>2124</v>
      </c>
      <c r="G317" t="str">
        <f t="shared" si="8"/>
        <v>2724 Landau</v>
      </c>
      <c r="H317" t="str">
        <f t="shared" si="9"/>
        <v>Weißquartierstr. 13 
76829 Landau</v>
      </c>
    </row>
    <row r="318" spans="1:8" x14ac:dyDescent="0.25">
      <c r="A318">
        <v>2713</v>
      </c>
      <c r="B318" t="s">
        <v>2126</v>
      </c>
      <c r="C318" t="s">
        <v>2127</v>
      </c>
      <c r="D318" t="s">
        <v>1554</v>
      </c>
      <c r="E318">
        <v>54550</v>
      </c>
      <c r="F318" t="s">
        <v>2128</v>
      </c>
      <c r="G318" t="str">
        <f t="shared" si="8"/>
        <v>2713 Landesfinanzkasse Daun</v>
      </c>
      <c r="H318" t="str">
        <f t="shared" si="9"/>
        <v>Berliner Straße 1 
54550 Daun</v>
      </c>
    </row>
    <row r="319" spans="1:8" x14ac:dyDescent="0.25">
      <c r="A319">
        <v>2471</v>
      </c>
      <c r="B319" t="s">
        <v>2129</v>
      </c>
      <c r="C319" t="s">
        <v>1718</v>
      </c>
      <c r="D319" t="s">
        <v>1541</v>
      </c>
      <c r="E319">
        <v>28195</v>
      </c>
      <c r="F319" t="s">
        <v>698</v>
      </c>
      <c r="G319" t="str">
        <f t="shared" si="8"/>
        <v>2471 Landeshauptkasse Bremen</v>
      </c>
      <c r="H319" t="str">
        <f t="shared" si="9"/>
        <v>Schillerstr. 22 
28195 Bremen</v>
      </c>
    </row>
    <row r="320" spans="1:8" x14ac:dyDescent="0.25">
      <c r="A320">
        <v>9131</v>
      </c>
      <c r="B320" t="s">
        <v>2130</v>
      </c>
      <c r="C320" t="s">
        <v>2131</v>
      </c>
      <c r="D320" t="s">
        <v>1600</v>
      </c>
      <c r="E320">
        <v>86899</v>
      </c>
      <c r="F320" t="s">
        <v>2130</v>
      </c>
      <c r="G320" t="str">
        <f t="shared" si="8"/>
        <v>9131 Landsberg</v>
      </c>
      <c r="H320" t="str">
        <f t="shared" si="9"/>
        <v>Israel-Beker-Str. 20 
86899 Landsberg</v>
      </c>
    </row>
    <row r="321" spans="1:8" x14ac:dyDescent="0.25">
      <c r="A321">
        <v>9132</v>
      </c>
      <c r="B321" t="s">
        <v>1183</v>
      </c>
      <c r="C321" t="s">
        <v>1557</v>
      </c>
      <c r="D321" t="s">
        <v>1483</v>
      </c>
      <c r="E321">
        <v>84028</v>
      </c>
      <c r="F321" t="s">
        <v>1183</v>
      </c>
      <c r="G321" t="str">
        <f t="shared" si="8"/>
        <v>9132 Landshut</v>
      </c>
      <c r="H321" t="str">
        <f t="shared" si="9"/>
        <v>Maximilianstr. 21 
84028 Landshut</v>
      </c>
    </row>
    <row r="322" spans="1:8" x14ac:dyDescent="0.25">
      <c r="A322">
        <v>2628</v>
      </c>
      <c r="B322" t="s">
        <v>2132</v>
      </c>
      <c r="C322" t="s">
        <v>2133</v>
      </c>
      <c r="D322" t="s">
        <v>2134</v>
      </c>
      <c r="E322">
        <v>63225</v>
      </c>
      <c r="F322" t="s">
        <v>2132</v>
      </c>
      <c r="G322" t="str">
        <f t="shared" si="8"/>
        <v>2628 Langen</v>
      </c>
      <c r="H322" t="str">
        <f t="shared" si="9"/>
        <v>Zimmerstraße 27 
63225 Langen</v>
      </c>
    </row>
    <row r="323" spans="1:8" x14ac:dyDescent="0.25">
      <c r="A323">
        <v>2360</v>
      </c>
      <c r="B323" t="s">
        <v>2135</v>
      </c>
      <c r="C323" t="s">
        <v>2136</v>
      </c>
      <c r="D323" t="s">
        <v>1558</v>
      </c>
      <c r="E323">
        <v>26789</v>
      </c>
      <c r="F323" t="s">
        <v>2137</v>
      </c>
      <c r="G323" t="str">
        <f t="shared" ref="G323:G386" si="10">A323&amp;" "&amp;B323&amp;""</f>
        <v>2360 Leer (Ostfriesland)</v>
      </c>
      <c r="H323" t="str">
        <f t="shared" ref="H323:H386" si="11">C323&amp;" "&amp;D323&amp;" 
"&amp;E323&amp;" "&amp;F323&amp;""</f>
        <v>Edzardstr. 12 
26789 Leer</v>
      </c>
    </row>
    <row r="324" spans="1:8" x14ac:dyDescent="0.25">
      <c r="A324">
        <v>3232</v>
      </c>
      <c r="B324" t="s">
        <v>2138</v>
      </c>
      <c r="C324" t="s">
        <v>2139</v>
      </c>
      <c r="D324" t="s">
        <v>1512</v>
      </c>
      <c r="E324">
        <v>4105</v>
      </c>
      <c r="F324" t="s">
        <v>2140</v>
      </c>
      <c r="G324" t="str">
        <f t="shared" si="10"/>
        <v>3232 Leipzig I</v>
      </c>
      <c r="H324" t="str">
        <f t="shared" si="11"/>
        <v>Wilhelm-Liebknecht-Platz 3 
4105 Leipzig</v>
      </c>
    </row>
    <row r="325" spans="1:8" x14ac:dyDescent="0.25">
      <c r="A325">
        <v>3231</v>
      </c>
      <c r="B325" t="s">
        <v>2141</v>
      </c>
      <c r="C325" t="s">
        <v>2142</v>
      </c>
      <c r="D325" t="s">
        <v>1470</v>
      </c>
      <c r="E325">
        <v>4105</v>
      </c>
      <c r="F325" t="s">
        <v>2140</v>
      </c>
      <c r="G325" t="str">
        <f t="shared" si="10"/>
        <v>3231 Leipzig II</v>
      </c>
      <c r="H325" t="str">
        <f t="shared" si="11"/>
        <v>Nordplatz 11 
4105 Leipzig</v>
      </c>
    </row>
    <row r="326" spans="1:8" x14ac:dyDescent="0.25">
      <c r="A326">
        <v>5329</v>
      </c>
      <c r="B326" t="s">
        <v>2143</v>
      </c>
      <c r="C326" t="s">
        <v>2144</v>
      </c>
      <c r="D326" t="s">
        <v>1697</v>
      </c>
      <c r="E326">
        <v>32657</v>
      </c>
      <c r="F326" t="s">
        <v>2143</v>
      </c>
      <c r="G326" t="str">
        <f t="shared" si="10"/>
        <v>5329 Lemgo</v>
      </c>
      <c r="H326" t="str">
        <f t="shared" si="11"/>
        <v>Engelb.-Kämpfer-Str. 18 
32657 Lemgo</v>
      </c>
    </row>
    <row r="327" spans="1:8" x14ac:dyDescent="0.25">
      <c r="A327">
        <v>2870</v>
      </c>
      <c r="B327" t="s">
        <v>2145</v>
      </c>
      <c r="C327" t="s">
        <v>2146</v>
      </c>
      <c r="D327" t="s">
        <v>1512</v>
      </c>
      <c r="E327">
        <v>71229</v>
      </c>
      <c r="F327" t="s">
        <v>2145</v>
      </c>
      <c r="G327" t="str">
        <f t="shared" si="10"/>
        <v>2870 Leonberg</v>
      </c>
      <c r="H327" t="str">
        <f t="shared" si="11"/>
        <v>Schlosshof 3 
71229 Leonberg</v>
      </c>
    </row>
    <row r="328" spans="1:8" x14ac:dyDescent="0.25">
      <c r="A328">
        <v>5230</v>
      </c>
      <c r="B328" t="s">
        <v>2147</v>
      </c>
      <c r="C328" t="s">
        <v>2148</v>
      </c>
      <c r="D328" t="s">
        <v>1463</v>
      </c>
      <c r="E328">
        <v>51377</v>
      </c>
      <c r="F328" t="s">
        <v>2147</v>
      </c>
      <c r="G328" t="str">
        <f t="shared" si="10"/>
        <v>5230 Leverkusen</v>
      </c>
      <c r="H328" t="str">
        <f t="shared" si="11"/>
        <v>Marie-Curie-Str. 2 
51377 Leverkusen</v>
      </c>
    </row>
    <row r="329" spans="1:8" x14ac:dyDescent="0.25">
      <c r="A329">
        <v>1132</v>
      </c>
      <c r="B329" t="s">
        <v>2149</v>
      </c>
      <c r="C329" t="s">
        <v>2150</v>
      </c>
      <c r="D329" t="s">
        <v>2151</v>
      </c>
      <c r="E329">
        <v>10365</v>
      </c>
      <c r="F329" t="s">
        <v>753</v>
      </c>
      <c r="G329" t="str">
        <f t="shared" si="10"/>
        <v>1132 Lichtenberg</v>
      </c>
      <c r="H329" t="str">
        <f t="shared" si="11"/>
        <v>Josef-Orlopp-Straße 62 
10365 Berlin</v>
      </c>
    </row>
    <row r="330" spans="1:8" x14ac:dyDescent="0.25">
      <c r="A330">
        <v>9230</v>
      </c>
      <c r="B330" t="s">
        <v>2152</v>
      </c>
      <c r="C330" t="s">
        <v>2153</v>
      </c>
      <c r="D330" t="s">
        <v>1534</v>
      </c>
      <c r="E330">
        <v>96215</v>
      </c>
      <c r="F330" t="s">
        <v>2152</v>
      </c>
      <c r="G330" t="str">
        <f t="shared" si="10"/>
        <v>9230 Lichtenfels</v>
      </c>
      <c r="H330" t="str">
        <f t="shared" si="11"/>
        <v>Kronacher Str. 39 
96215 Lichtenfels</v>
      </c>
    </row>
    <row r="331" spans="1:8" x14ac:dyDescent="0.25">
      <c r="A331">
        <v>2630</v>
      </c>
      <c r="B331" t="s">
        <v>2154</v>
      </c>
      <c r="C331" t="s">
        <v>2155</v>
      </c>
      <c r="D331" t="s">
        <v>1470</v>
      </c>
      <c r="E331">
        <v>65549</v>
      </c>
      <c r="F331" t="s">
        <v>2156</v>
      </c>
      <c r="G331" t="str">
        <f t="shared" si="10"/>
        <v>2630 Limburg-Weilburg Verwaltungsstelle Limburg</v>
      </c>
      <c r="H331" t="str">
        <f t="shared" si="11"/>
        <v>Walderdorffstraße 11 
65549 Limburg</v>
      </c>
    </row>
    <row r="332" spans="1:8" x14ac:dyDescent="0.25">
      <c r="A332">
        <v>2638</v>
      </c>
      <c r="B332" t="s">
        <v>2157</v>
      </c>
      <c r="C332" t="s">
        <v>2158</v>
      </c>
      <c r="D332" t="s">
        <v>1554</v>
      </c>
      <c r="E332">
        <v>35781</v>
      </c>
      <c r="F332" t="s">
        <v>2159</v>
      </c>
      <c r="G332" t="str">
        <f t="shared" si="10"/>
        <v>2638 Limburg-Weilburg Verwaltungsstelle Weilburg</v>
      </c>
      <c r="H332" t="str">
        <f t="shared" si="11"/>
        <v>Kruppstraße 1 
35781 Weilburg</v>
      </c>
    </row>
    <row r="333" spans="1:8" x14ac:dyDescent="0.25">
      <c r="A333">
        <v>9134</v>
      </c>
      <c r="B333" t="s">
        <v>2160</v>
      </c>
      <c r="C333" t="s">
        <v>2161</v>
      </c>
      <c r="D333" t="s">
        <v>1538</v>
      </c>
      <c r="E333">
        <v>88131</v>
      </c>
      <c r="F333" t="s">
        <v>2160</v>
      </c>
      <c r="G333" t="str">
        <f t="shared" si="10"/>
        <v>9134 Lindau</v>
      </c>
      <c r="H333" t="str">
        <f t="shared" si="11"/>
        <v>Brettermarkt 4 
88131 Lindau</v>
      </c>
    </row>
    <row r="334" spans="1:8" x14ac:dyDescent="0.25">
      <c r="A334">
        <v>2361</v>
      </c>
      <c r="B334" t="s">
        <v>2162</v>
      </c>
      <c r="C334" t="s">
        <v>2163</v>
      </c>
      <c r="D334" t="s">
        <v>1885</v>
      </c>
      <c r="E334">
        <v>49808</v>
      </c>
      <c r="F334" t="s">
        <v>2164</v>
      </c>
      <c r="G334" t="str">
        <f t="shared" si="10"/>
        <v>2361 Lingen (Ems)</v>
      </c>
      <c r="H334" t="str">
        <f t="shared" si="11"/>
        <v>Mühlentorstr. 14 
49808 Lingen</v>
      </c>
    </row>
    <row r="335" spans="1:8" x14ac:dyDescent="0.25">
      <c r="A335">
        <v>5330</v>
      </c>
      <c r="B335" t="s">
        <v>913</v>
      </c>
      <c r="C335" t="s">
        <v>2165</v>
      </c>
      <c r="D335" t="s">
        <v>1531</v>
      </c>
      <c r="E335">
        <v>59555</v>
      </c>
      <c r="F335" t="s">
        <v>913</v>
      </c>
      <c r="G335" t="str">
        <f t="shared" si="10"/>
        <v>5330 Lippstadt</v>
      </c>
      <c r="H335" t="str">
        <f t="shared" si="11"/>
        <v>Im Grünen Winkel 5 
59555 Lippstadt</v>
      </c>
    </row>
    <row r="336" spans="1:8" x14ac:dyDescent="0.25">
      <c r="A336">
        <v>3208</v>
      </c>
      <c r="B336" t="s">
        <v>2166</v>
      </c>
      <c r="C336" t="s">
        <v>2167</v>
      </c>
      <c r="D336" t="s">
        <v>1616</v>
      </c>
      <c r="E336">
        <v>2708</v>
      </c>
      <c r="F336" t="s">
        <v>2166</v>
      </c>
      <c r="G336" t="str">
        <f t="shared" si="10"/>
        <v>3208 Löbau</v>
      </c>
      <c r="H336" t="str">
        <f t="shared" si="11"/>
        <v>Georgewitzer Str. 40 
2708 Löbau</v>
      </c>
    </row>
    <row r="337" spans="1:8" x14ac:dyDescent="0.25">
      <c r="A337">
        <v>9231</v>
      </c>
      <c r="B337" t="s">
        <v>2168</v>
      </c>
      <c r="C337" t="s">
        <v>2169</v>
      </c>
      <c r="D337" t="s">
        <v>1885</v>
      </c>
      <c r="E337">
        <v>97816</v>
      </c>
      <c r="F337" t="s">
        <v>2170</v>
      </c>
      <c r="G337" t="str">
        <f t="shared" si="10"/>
        <v>9231 Lohr a. Main mit Außenstellen</v>
      </c>
      <c r="H337" t="str">
        <f t="shared" si="11"/>
        <v>Rexrothstr. 14 
97816 Lohr</v>
      </c>
    </row>
    <row r="338" spans="1:8" x14ac:dyDescent="0.25">
      <c r="A338">
        <v>9232</v>
      </c>
      <c r="B338" t="s">
        <v>2168</v>
      </c>
      <c r="C338" t="s">
        <v>2169</v>
      </c>
      <c r="D338" t="s">
        <v>1885</v>
      </c>
      <c r="E338">
        <v>97816</v>
      </c>
      <c r="F338" t="s">
        <v>2170</v>
      </c>
      <c r="G338" t="str">
        <f t="shared" si="10"/>
        <v>9232 Lohr a. Main mit Außenstellen</v>
      </c>
      <c r="H338" t="str">
        <f t="shared" si="11"/>
        <v>Rexrothstr. 14 
97816 Lohr</v>
      </c>
    </row>
    <row r="339" spans="1:8" x14ac:dyDescent="0.25">
      <c r="A339">
        <v>2811</v>
      </c>
      <c r="B339" t="s">
        <v>2171</v>
      </c>
      <c r="C339" t="s">
        <v>2172</v>
      </c>
      <c r="D339" t="s">
        <v>1466</v>
      </c>
      <c r="E339">
        <v>79539</v>
      </c>
      <c r="F339" t="s">
        <v>2171</v>
      </c>
      <c r="G339" t="str">
        <f t="shared" si="10"/>
        <v>2811 Lörrach</v>
      </c>
      <c r="H339" t="str">
        <f t="shared" si="11"/>
        <v>Luisenstr. 10 
79539 Lörrach</v>
      </c>
    </row>
    <row r="340" spans="1:8" x14ac:dyDescent="0.25">
      <c r="A340">
        <v>5331</v>
      </c>
      <c r="B340" t="s">
        <v>2173</v>
      </c>
      <c r="C340" t="s">
        <v>2174</v>
      </c>
      <c r="D340" t="s">
        <v>2175</v>
      </c>
      <c r="E340">
        <v>32312</v>
      </c>
      <c r="F340" t="s">
        <v>2173</v>
      </c>
      <c r="G340" t="str">
        <f t="shared" si="10"/>
        <v>5331 Lübbecke</v>
      </c>
      <c r="H340" t="str">
        <f t="shared" si="11"/>
        <v>Bohlenstr. 102 
32312 Lübbecke</v>
      </c>
    </row>
    <row r="341" spans="1:8" x14ac:dyDescent="0.25">
      <c r="A341">
        <v>2122</v>
      </c>
      <c r="B341" t="s">
        <v>691</v>
      </c>
      <c r="C341" t="s">
        <v>2176</v>
      </c>
      <c r="D341" t="s">
        <v>1538</v>
      </c>
      <c r="E341">
        <v>23560</v>
      </c>
      <c r="F341" t="s">
        <v>691</v>
      </c>
      <c r="G341" t="str">
        <f t="shared" si="10"/>
        <v>2122 Lübeck</v>
      </c>
      <c r="H341" t="str">
        <f t="shared" si="11"/>
        <v>Possehlstr. 4 
23560 Lübeck</v>
      </c>
    </row>
    <row r="342" spans="1:8" x14ac:dyDescent="0.25">
      <c r="A342">
        <v>3050</v>
      </c>
      <c r="B342" t="s">
        <v>2177</v>
      </c>
      <c r="C342" t="s">
        <v>2178</v>
      </c>
      <c r="D342" t="s">
        <v>1463</v>
      </c>
      <c r="E342">
        <v>14943</v>
      </c>
      <c r="F342" t="s">
        <v>2177</v>
      </c>
      <c r="G342" t="str">
        <f t="shared" si="10"/>
        <v>3050 Luckenwalde</v>
      </c>
      <c r="H342" t="str">
        <f t="shared" si="11"/>
        <v>Dr.-Georg-Schaeffler-Straße 2 
14943 Luckenwalde</v>
      </c>
    </row>
    <row r="343" spans="1:8" x14ac:dyDescent="0.25">
      <c r="A343">
        <v>5332</v>
      </c>
      <c r="B343" t="s">
        <v>2179</v>
      </c>
      <c r="C343" t="s">
        <v>2180</v>
      </c>
      <c r="D343" t="s">
        <v>1493</v>
      </c>
      <c r="E343">
        <v>58507</v>
      </c>
      <c r="F343" t="s">
        <v>2179</v>
      </c>
      <c r="G343" t="str">
        <f t="shared" si="10"/>
        <v>5332 Lüdenscheid</v>
      </c>
      <c r="H343" t="str">
        <f t="shared" si="11"/>
        <v>Bahnhofsallee 16 
58507 Lüdenscheid</v>
      </c>
    </row>
    <row r="344" spans="1:8" x14ac:dyDescent="0.25">
      <c r="A344">
        <v>5333</v>
      </c>
      <c r="B344" t="s">
        <v>2181</v>
      </c>
      <c r="C344" t="s">
        <v>1580</v>
      </c>
      <c r="D344" t="s">
        <v>1624</v>
      </c>
      <c r="E344">
        <v>59348</v>
      </c>
      <c r="F344" t="s">
        <v>2181</v>
      </c>
      <c r="G344" t="str">
        <f t="shared" si="10"/>
        <v>5333 Lüdinghausen</v>
      </c>
      <c r="H344" t="str">
        <f t="shared" si="11"/>
        <v>Bahnhofstr. 32 
59348 Lüdinghausen</v>
      </c>
    </row>
    <row r="345" spans="1:8" x14ac:dyDescent="0.25">
      <c r="A345">
        <v>2871</v>
      </c>
      <c r="B345" t="s">
        <v>932</v>
      </c>
      <c r="C345" t="s">
        <v>2182</v>
      </c>
      <c r="D345" t="s">
        <v>1616</v>
      </c>
      <c r="E345">
        <v>71638</v>
      </c>
      <c r="F345" t="s">
        <v>932</v>
      </c>
      <c r="G345" t="str">
        <f t="shared" si="10"/>
        <v>2871 Ludwigsburg</v>
      </c>
      <c r="H345" t="str">
        <f t="shared" si="11"/>
        <v>Alt-Württemberg-Allee 40 
71638 Ludwigsburg</v>
      </c>
    </row>
    <row r="346" spans="1:8" x14ac:dyDescent="0.25">
      <c r="A346">
        <v>2727</v>
      </c>
      <c r="B346" t="s">
        <v>2183</v>
      </c>
      <c r="C346" t="s">
        <v>2184</v>
      </c>
      <c r="D346" t="s">
        <v>1534</v>
      </c>
      <c r="E346">
        <v>67061</v>
      </c>
      <c r="F346" t="s">
        <v>2183</v>
      </c>
      <c r="G346" t="str">
        <f t="shared" si="10"/>
        <v>2727 Ludwigshafen</v>
      </c>
      <c r="H346" t="str">
        <f t="shared" si="11"/>
        <v>Bayernstr. 39 
67061 Ludwigshafen</v>
      </c>
    </row>
    <row r="347" spans="1:8" x14ac:dyDescent="0.25">
      <c r="A347">
        <v>2333</v>
      </c>
      <c r="B347" t="s">
        <v>689</v>
      </c>
      <c r="C347" t="s">
        <v>2185</v>
      </c>
      <c r="D347" t="s">
        <v>1538</v>
      </c>
      <c r="E347">
        <v>21339</v>
      </c>
      <c r="F347" t="s">
        <v>689</v>
      </c>
      <c r="G347" t="str">
        <f t="shared" si="10"/>
        <v>2333 Lüneburg</v>
      </c>
      <c r="H347" t="str">
        <f t="shared" si="11"/>
        <v>Am Alt. Eisenwerk 4 
21339 Lüneburg</v>
      </c>
    </row>
    <row r="348" spans="1:8" x14ac:dyDescent="0.25">
      <c r="A348">
        <v>2392</v>
      </c>
      <c r="B348" t="s">
        <v>2186</v>
      </c>
      <c r="C348" t="s">
        <v>2187</v>
      </c>
      <c r="D348" t="s">
        <v>1570</v>
      </c>
      <c r="E348">
        <v>21337</v>
      </c>
      <c r="F348" t="s">
        <v>689</v>
      </c>
      <c r="G348" t="str">
        <f t="shared" si="10"/>
        <v>2392 Lüneburg für Fahndung und Strafsachen</v>
      </c>
      <c r="H348" t="str">
        <f t="shared" si="11"/>
        <v>Horst-Nickel-Str. 6 
21337 Lüneburg</v>
      </c>
    </row>
    <row r="349" spans="1:8" x14ac:dyDescent="0.25">
      <c r="A349">
        <v>3102</v>
      </c>
      <c r="B349" t="s">
        <v>2188</v>
      </c>
      <c r="C349" t="s">
        <v>2189</v>
      </c>
      <c r="D349" t="s">
        <v>1466</v>
      </c>
      <c r="E349">
        <v>39114</v>
      </c>
      <c r="F349" t="s">
        <v>2188</v>
      </c>
      <c r="G349" t="str">
        <f t="shared" si="10"/>
        <v>3102 Magdeburg</v>
      </c>
      <c r="H349" t="str">
        <f t="shared" si="11"/>
        <v>Tessenowstraße 10 
39114 Magdeburg</v>
      </c>
    </row>
    <row r="350" spans="1:8" x14ac:dyDescent="0.25">
      <c r="A350">
        <v>2726</v>
      </c>
      <c r="B350" t="s">
        <v>1125</v>
      </c>
      <c r="C350" t="s">
        <v>1718</v>
      </c>
      <c r="D350" t="s">
        <v>1503</v>
      </c>
      <c r="E350">
        <v>55116</v>
      </c>
      <c r="F350" t="s">
        <v>1125</v>
      </c>
      <c r="G350" t="str">
        <f t="shared" si="10"/>
        <v>2726 Mainz</v>
      </c>
      <c r="H350" t="str">
        <f t="shared" si="11"/>
        <v>Schillerstr. 13 
55116 Mainz</v>
      </c>
    </row>
    <row r="351" spans="1:8" x14ac:dyDescent="0.25">
      <c r="A351">
        <v>2837</v>
      </c>
      <c r="B351" t="s">
        <v>2190</v>
      </c>
      <c r="C351" t="s">
        <v>2191</v>
      </c>
      <c r="D351" t="s">
        <v>1466</v>
      </c>
      <c r="E351">
        <v>68161</v>
      </c>
      <c r="F351" t="s">
        <v>800</v>
      </c>
      <c r="G351" t="str">
        <f t="shared" si="10"/>
        <v>2837 Mannheim-Neckarstadt</v>
      </c>
      <c r="H351" t="str">
        <f t="shared" si="11"/>
        <v>L3 10 
68161 Mannheim</v>
      </c>
    </row>
    <row r="352" spans="1:8" x14ac:dyDescent="0.25">
      <c r="A352">
        <v>2838</v>
      </c>
      <c r="B352" t="s">
        <v>2192</v>
      </c>
      <c r="C352" t="s">
        <v>2191</v>
      </c>
      <c r="D352" t="s">
        <v>1466</v>
      </c>
      <c r="E352">
        <v>68161</v>
      </c>
      <c r="F352" t="s">
        <v>800</v>
      </c>
      <c r="G352" t="str">
        <f t="shared" si="10"/>
        <v>2838 Mannheim-Stadt</v>
      </c>
      <c r="H352" t="str">
        <f t="shared" si="11"/>
        <v>L3 10 
68161 Mannheim</v>
      </c>
    </row>
    <row r="353" spans="1:8" x14ac:dyDescent="0.25">
      <c r="A353">
        <v>2606</v>
      </c>
      <c r="B353" t="s">
        <v>2193</v>
      </c>
      <c r="C353" t="s">
        <v>2194</v>
      </c>
      <c r="D353" t="s">
        <v>1463</v>
      </c>
      <c r="E353">
        <v>35216</v>
      </c>
      <c r="F353" t="s">
        <v>2195</v>
      </c>
      <c r="G353" t="str">
        <f t="shared" si="10"/>
        <v>2606 Marburg-Biedenkopf Verwaltungsstelle Biedenkopf</v>
      </c>
      <c r="H353" t="str">
        <f t="shared" si="11"/>
        <v>Im Feldchen 2 
35216 Biedenkopf</v>
      </c>
    </row>
    <row r="354" spans="1:8" x14ac:dyDescent="0.25">
      <c r="A354">
        <v>2631</v>
      </c>
      <c r="B354" t="s">
        <v>2196</v>
      </c>
      <c r="C354" t="s">
        <v>2197</v>
      </c>
      <c r="D354" t="s">
        <v>1545</v>
      </c>
      <c r="E354">
        <v>35037</v>
      </c>
      <c r="F354" t="s">
        <v>716</v>
      </c>
      <c r="G354" t="str">
        <f t="shared" si="10"/>
        <v>2631 Marburg-Biedenkopf Verwaltungsstelle Marburg</v>
      </c>
      <c r="H354" t="str">
        <f t="shared" si="11"/>
        <v>Robert-Koch-Straße 7 
35037 Marburg</v>
      </c>
    </row>
    <row r="355" spans="1:8" x14ac:dyDescent="0.25">
      <c r="A355">
        <v>5359</v>
      </c>
      <c r="B355" t="s">
        <v>2198</v>
      </c>
      <c r="C355" t="s">
        <v>2199</v>
      </c>
      <c r="D355" t="s">
        <v>1554</v>
      </c>
      <c r="E355">
        <v>45768</v>
      </c>
      <c r="F355" t="s">
        <v>2198</v>
      </c>
      <c r="G355" t="str">
        <f t="shared" si="10"/>
        <v>5359 Marl</v>
      </c>
      <c r="H355" t="str">
        <f t="shared" si="11"/>
        <v>Brassertstr. 1 
45768 Marl</v>
      </c>
    </row>
    <row r="356" spans="1:8" x14ac:dyDescent="0.25">
      <c r="A356">
        <v>1133</v>
      </c>
      <c r="B356" t="s">
        <v>2200</v>
      </c>
      <c r="C356" t="s">
        <v>2201</v>
      </c>
      <c r="D356" t="s">
        <v>1688</v>
      </c>
      <c r="E356">
        <v>12681</v>
      </c>
      <c r="F356" t="s">
        <v>753</v>
      </c>
      <c r="G356" t="str">
        <f t="shared" si="10"/>
        <v>1133 Marzahn-Hellersdorf</v>
      </c>
      <c r="H356" t="str">
        <f t="shared" si="11"/>
        <v>Allee der Kosmonauten 29 
12681 Berlin</v>
      </c>
    </row>
    <row r="357" spans="1:8" x14ac:dyDescent="0.25">
      <c r="A357">
        <v>2729</v>
      </c>
      <c r="B357" t="s">
        <v>2202</v>
      </c>
      <c r="C357" t="s">
        <v>2203</v>
      </c>
      <c r="D357" t="s">
        <v>1470</v>
      </c>
      <c r="E357">
        <v>56727</v>
      </c>
      <c r="F357" t="s">
        <v>2202</v>
      </c>
      <c r="G357" t="str">
        <f t="shared" si="10"/>
        <v>2729 Mayen</v>
      </c>
      <c r="H357" t="str">
        <f t="shared" si="11"/>
        <v>Westbahnhofstr. 11 
56727 Mayen</v>
      </c>
    </row>
    <row r="358" spans="1:8" x14ac:dyDescent="0.25">
      <c r="A358">
        <v>3209</v>
      </c>
      <c r="B358" t="s">
        <v>2204</v>
      </c>
      <c r="C358" t="s">
        <v>2205</v>
      </c>
      <c r="D358" t="s">
        <v>1566</v>
      </c>
      <c r="E358">
        <v>1662</v>
      </c>
      <c r="F358" t="s">
        <v>2204</v>
      </c>
      <c r="G358" t="str">
        <f t="shared" si="10"/>
        <v>3209 Meißen</v>
      </c>
      <c r="H358" t="str">
        <f t="shared" si="11"/>
        <v>Heinrich-Heine-Straße 23 
1662 Meißen</v>
      </c>
    </row>
    <row r="359" spans="1:8" x14ac:dyDescent="0.25">
      <c r="A359">
        <v>9138</v>
      </c>
      <c r="B359" t="s">
        <v>2206</v>
      </c>
      <c r="C359" t="s">
        <v>2207</v>
      </c>
      <c r="D359" t="s">
        <v>1570</v>
      </c>
      <c r="E359">
        <v>87700</v>
      </c>
      <c r="F359" t="s">
        <v>2208</v>
      </c>
      <c r="G359" t="str">
        <f t="shared" si="10"/>
        <v>9138 Memmingen-Mindelheim</v>
      </c>
      <c r="H359" t="str">
        <f t="shared" si="11"/>
        <v>Bodenseestr. 6 
87700 Memmingen</v>
      </c>
    </row>
    <row r="360" spans="1:8" x14ac:dyDescent="0.25">
      <c r="A360">
        <v>9140</v>
      </c>
      <c r="B360" t="s">
        <v>2206</v>
      </c>
      <c r="C360" t="s">
        <v>1580</v>
      </c>
      <c r="D360" t="s">
        <v>1493</v>
      </c>
      <c r="E360">
        <v>87719</v>
      </c>
      <c r="F360" t="s">
        <v>2209</v>
      </c>
      <c r="G360" t="str">
        <f t="shared" si="10"/>
        <v>9140 Memmingen-Mindelheim</v>
      </c>
      <c r="H360" t="str">
        <f t="shared" si="11"/>
        <v>Bahnhofstr. 16 
87719 Mindelheim</v>
      </c>
    </row>
    <row r="361" spans="1:8" x14ac:dyDescent="0.25">
      <c r="A361">
        <v>3112</v>
      </c>
      <c r="B361" t="s">
        <v>1235</v>
      </c>
      <c r="C361" t="s">
        <v>1473</v>
      </c>
      <c r="D361" t="s">
        <v>1466</v>
      </c>
      <c r="E361">
        <v>6217</v>
      </c>
      <c r="F361" t="s">
        <v>1235</v>
      </c>
      <c r="G361" t="str">
        <f t="shared" si="10"/>
        <v>3112 Merseburg</v>
      </c>
      <c r="H361" t="str">
        <f t="shared" si="11"/>
        <v>Bahnhofstraße 10 
6217 Merseburg</v>
      </c>
    </row>
    <row r="362" spans="1:8" x14ac:dyDescent="0.25">
      <c r="A362">
        <v>1020</v>
      </c>
      <c r="B362" t="s">
        <v>2210</v>
      </c>
      <c r="C362" t="s">
        <v>2211</v>
      </c>
      <c r="E362">
        <v>66663</v>
      </c>
      <c r="F362" t="s">
        <v>2210</v>
      </c>
      <c r="G362" t="str">
        <f t="shared" si="10"/>
        <v>1020 Merzig</v>
      </c>
      <c r="H362" t="str">
        <f t="shared" si="11"/>
        <v>Am Gaswerk  
66663 Merzig</v>
      </c>
    </row>
    <row r="363" spans="1:8" x14ac:dyDescent="0.25">
      <c r="A363">
        <v>5334</v>
      </c>
      <c r="B363" t="s">
        <v>2212</v>
      </c>
      <c r="C363" t="s">
        <v>2213</v>
      </c>
      <c r="D363" t="s">
        <v>1538</v>
      </c>
      <c r="E363">
        <v>59872</v>
      </c>
      <c r="F363" t="s">
        <v>2212</v>
      </c>
      <c r="G363" t="str">
        <f t="shared" si="10"/>
        <v>5334 Meschede</v>
      </c>
      <c r="H363" t="str">
        <f t="shared" si="11"/>
        <v>Fritz-Honsel-Str. 4 
59872 Meschede</v>
      </c>
    </row>
    <row r="364" spans="1:8" x14ac:dyDescent="0.25">
      <c r="A364">
        <v>2633</v>
      </c>
      <c r="B364" t="s">
        <v>2214</v>
      </c>
      <c r="C364" t="s">
        <v>1565</v>
      </c>
      <c r="D364" t="s">
        <v>1515</v>
      </c>
      <c r="E364">
        <v>64720</v>
      </c>
      <c r="F364" t="s">
        <v>2214</v>
      </c>
      <c r="G364" t="str">
        <f t="shared" si="10"/>
        <v>2633 Michelstadt</v>
      </c>
      <c r="H364" t="str">
        <f t="shared" si="11"/>
        <v>Erbacher Straße 48 
64720 Michelstadt</v>
      </c>
    </row>
    <row r="365" spans="1:8" x14ac:dyDescent="0.25">
      <c r="A365">
        <v>9139</v>
      </c>
      <c r="B365" t="s">
        <v>2215</v>
      </c>
      <c r="C365" t="s">
        <v>2216</v>
      </c>
      <c r="D365" t="s">
        <v>1531</v>
      </c>
      <c r="E365">
        <v>83714</v>
      </c>
      <c r="F365" t="s">
        <v>2215</v>
      </c>
      <c r="G365" t="str">
        <f t="shared" si="10"/>
        <v>9139 Miesbach</v>
      </c>
      <c r="H365" t="str">
        <f t="shared" si="11"/>
        <v>Schlierseer Str. 5 
83714 Miesbach</v>
      </c>
    </row>
    <row r="366" spans="1:8" x14ac:dyDescent="0.25">
      <c r="A366">
        <v>5335</v>
      </c>
      <c r="B366" t="s">
        <v>2217</v>
      </c>
      <c r="C366" t="s">
        <v>2218</v>
      </c>
      <c r="D366" t="s">
        <v>1466</v>
      </c>
      <c r="E366">
        <v>32427</v>
      </c>
      <c r="F366" t="s">
        <v>2217</v>
      </c>
      <c r="G366" t="str">
        <f t="shared" si="10"/>
        <v>5335 Minden</v>
      </c>
      <c r="H366" t="str">
        <f t="shared" si="11"/>
        <v>Heidestr. 10 
32427 Minden</v>
      </c>
    </row>
    <row r="367" spans="1:8" x14ac:dyDescent="0.25">
      <c r="A367">
        <v>1134</v>
      </c>
      <c r="B367" t="s">
        <v>2219</v>
      </c>
      <c r="C367" t="s">
        <v>2220</v>
      </c>
      <c r="D367" t="s">
        <v>1570</v>
      </c>
      <c r="E367">
        <v>10179</v>
      </c>
      <c r="F367" t="s">
        <v>753</v>
      </c>
      <c r="G367" t="str">
        <f t="shared" si="10"/>
        <v>1134 Mitte/Tiergarten</v>
      </c>
      <c r="H367" t="str">
        <f t="shared" si="11"/>
        <v>Neue Jakobstraße 6 
10179 Berlin</v>
      </c>
    </row>
    <row r="368" spans="1:8" x14ac:dyDescent="0.25">
      <c r="A368">
        <v>3222</v>
      </c>
      <c r="B368" t="s">
        <v>954</v>
      </c>
      <c r="C368" t="s">
        <v>2221</v>
      </c>
      <c r="D368" t="s">
        <v>1460</v>
      </c>
      <c r="E368">
        <v>9648</v>
      </c>
      <c r="F368" t="s">
        <v>954</v>
      </c>
      <c r="G368" t="str">
        <f t="shared" si="10"/>
        <v>3222 Mittweida</v>
      </c>
      <c r="H368" t="str">
        <f t="shared" si="11"/>
        <v>Robert-Koch-Str. 17 
9648 Mittweida</v>
      </c>
    </row>
    <row r="369" spans="1:8" x14ac:dyDescent="0.25">
      <c r="A369">
        <v>5121</v>
      </c>
      <c r="B369" t="s">
        <v>1030</v>
      </c>
      <c r="C369" t="s">
        <v>2222</v>
      </c>
      <c r="D369" t="s">
        <v>1463</v>
      </c>
      <c r="E369">
        <v>41179</v>
      </c>
      <c r="F369" t="s">
        <v>1030</v>
      </c>
      <c r="G369" t="str">
        <f t="shared" si="10"/>
        <v>5121 Mönchengladbach</v>
      </c>
      <c r="H369" t="str">
        <f t="shared" si="11"/>
        <v>Am Hockeypark 2 
41179 Mönchengladbach</v>
      </c>
    </row>
    <row r="370" spans="1:8" x14ac:dyDescent="0.25">
      <c r="A370">
        <v>5176</v>
      </c>
      <c r="B370" t="s">
        <v>2223</v>
      </c>
      <c r="C370" t="s">
        <v>2222</v>
      </c>
      <c r="D370" t="s">
        <v>1463</v>
      </c>
      <c r="E370">
        <v>41179</v>
      </c>
      <c r="F370" t="s">
        <v>1030</v>
      </c>
      <c r="G370" t="str">
        <f t="shared" si="10"/>
        <v>5176 Mönchengladbach für Groß- und Konzernbetriebsprüfung</v>
      </c>
      <c r="H370" t="str">
        <f t="shared" si="11"/>
        <v>Am Hockeypark 2 
41179 Mönchengladbach</v>
      </c>
    </row>
    <row r="371" spans="1:8" x14ac:dyDescent="0.25">
      <c r="A371">
        <v>2730</v>
      </c>
      <c r="B371" t="s">
        <v>2224</v>
      </c>
      <c r="C371" t="s">
        <v>2225</v>
      </c>
      <c r="D371" t="s">
        <v>1629</v>
      </c>
      <c r="E371">
        <v>56410</v>
      </c>
      <c r="F371" t="s">
        <v>2226</v>
      </c>
      <c r="G371" t="str">
        <f t="shared" si="10"/>
        <v>2730 Montabaur-Diez</v>
      </c>
      <c r="H371" t="str">
        <f t="shared" si="11"/>
        <v>Koblenzer Str. 15 
56410 Montabaur</v>
      </c>
    </row>
    <row r="372" spans="1:8" x14ac:dyDescent="0.25">
      <c r="A372">
        <v>2714</v>
      </c>
      <c r="B372" t="s">
        <v>2227</v>
      </c>
      <c r="C372" t="s">
        <v>2228</v>
      </c>
      <c r="D372" t="s">
        <v>1493</v>
      </c>
      <c r="E372">
        <v>65582</v>
      </c>
      <c r="F372" t="s">
        <v>2229</v>
      </c>
      <c r="G372" t="str">
        <f t="shared" si="10"/>
        <v>2714 Montabaur-Diez Aussenstelle Diez</v>
      </c>
      <c r="H372" t="str">
        <f t="shared" si="11"/>
        <v>Parkstr. 16 
65582 Diez</v>
      </c>
    </row>
    <row r="373" spans="1:8" x14ac:dyDescent="0.25">
      <c r="A373">
        <v>2840</v>
      </c>
      <c r="B373" t="s">
        <v>2230</v>
      </c>
      <c r="C373" t="s">
        <v>2231</v>
      </c>
      <c r="D373" t="s">
        <v>1531</v>
      </c>
      <c r="E373">
        <v>74821</v>
      </c>
      <c r="F373" t="s">
        <v>2230</v>
      </c>
      <c r="G373" t="str">
        <f t="shared" si="10"/>
        <v>2840 Mosbach</v>
      </c>
      <c r="H373" t="str">
        <f t="shared" si="11"/>
        <v>Pfalzgraf-Otto-Str. 5 
74821 Mosbach</v>
      </c>
    </row>
    <row r="374" spans="1:8" x14ac:dyDescent="0.25">
      <c r="A374">
        <v>2846</v>
      </c>
      <c r="B374" t="s">
        <v>2232</v>
      </c>
      <c r="C374" t="s">
        <v>2233</v>
      </c>
      <c r="D374" t="s">
        <v>1554</v>
      </c>
      <c r="E374">
        <v>74731</v>
      </c>
      <c r="F374" t="s">
        <v>2234</v>
      </c>
      <c r="G374" t="str">
        <f t="shared" si="10"/>
        <v>2846 Mosbach Außenstelle Walldürn</v>
      </c>
      <c r="H374" t="str">
        <f t="shared" si="11"/>
        <v>Albert-Schneider-Str. 1 
74731 Walldürn</v>
      </c>
    </row>
    <row r="375" spans="1:8" x14ac:dyDescent="0.25">
      <c r="A375">
        <v>2848</v>
      </c>
      <c r="B375" t="s">
        <v>2235</v>
      </c>
      <c r="C375" t="s">
        <v>2236</v>
      </c>
      <c r="D375" t="s">
        <v>1570</v>
      </c>
      <c r="E375">
        <v>75417</v>
      </c>
      <c r="F375" t="s">
        <v>2235</v>
      </c>
      <c r="G375" t="str">
        <f t="shared" si="10"/>
        <v>2848 Mühlacker</v>
      </c>
      <c r="H375" t="str">
        <f t="shared" si="11"/>
        <v>Konrad-Adenauer-Platz 6 
75417 Mühlacker</v>
      </c>
    </row>
    <row r="376" spans="1:8" x14ac:dyDescent="0.25">
      <c r="A376">
        <v>9141</v>
      </c>
      <c r="B376" t="s">
        <v>2237</v>
      </c>
      <c r="C376" t="s">
        <v>2238</v>
      </c>
      <c r="D376" t="s">
        <v>1493</v>
      </c>
      <c r="E376">
        <v>84453</v>
      </c>
      <c r="F376" t="s">
        <v>2237</v>
      </c>
      <c r="G376" t="str">
        <f t="shared" si="10"/>
        <v>9141 Mühldorf</v>
      </c>
      <c r="H376" t="str">
        <f t="shared" si="11"/>
        <v>Katharinenplatz 16 
84453 Mühldorf</v>
      </c>
    </row>
    <row r="377" spans="1:8" x14ac:dyDescent="0.25">
      <c r="A377">
        <v>4157</v>
      </c>
      <c r="B377" t="s">
        <v>2239</v>
      </c>
      <c r="C377" t="s">
        <v>2240</v>
      </c>
      <c r="D377" t="s">
        <v>1541</v>
      </c>
      <c r="E377">
        <v>99974</v>
      </c>
      <c r="F377" t="s">
        <v>2239</v>
      </c>
      <c r="G377" t="str">
        <f t="shared" si="10"/>
        <v>4157 Mühlhausen</v>
      </c>
      <c r="H377" t="str">
        <f t="shared" si="11"/>
        <v>Martinistr. 22 
99974 Mühlhausen</v>
      </c>
    </row>
    <row r="378" spans="1:8" x14ac:dyDescent="0.25">
      <c r="A378">
        <v>5120</v>
      </c>
      <c r="B378" t="s">
        <v>2241</v>
      </c>
      <c r="C378" t="s">
        <v>1642</v>
      </c>
      <c r="D378" t="s">
        <v>1545</v>
      </c>
      <c r="E378">
        <v>45468</v>
      </c>
      <c r="F378" t="s">
        <v>909</v>
      </c>
      <c r="G378" t="str">
        <f t="shared" si="10"/>
        <v>5120 Mülheim an der Ruhr</v>
      </c>
      <c r="H378" t="str">
        <f t="shared" si="11"/>
        <v>Wilhelmstr. 7 
45468 Mülheim</v>
      </c>
    </row>
    <row r="379" spans="1:8" x14ac:dyDescent="0.25">
      <c r="A379">
        <v>2812</v>
      </c>
      <c r="B379" t="s">
        <v>2242</v>
      </c>
      <c r="C379" t="s">
        <v>1749</v>
      </c>
      <c r="D379" t="s">
        <v>1470</v>
      </c>
      <c r="E379">
        <v>79379</v>
      </c>
      <c r="F379" t="s">
        <v>2242</v>
      </c>
      <c r="G379" t="str">
        <f t="shared" si="10"/>
        <v>2812 Müllheim</v>
      </c>
      <c r="H379" t="str">
        <f t="shared" si="11"/>
        <v>Goethestr. 11 
79379 Müllheim</v>
      </c>
    </row>
    <row r="380" spans="1:8" x14ac:dyDescent="0.25">
      <c r="A380">
        <v>9188</v>
      </c>
      <c r="B380" t="s">
        <v>2243</v>
      </c>
      <c r="C380" t="s">
        <v>2244</v>
      </c>
      <c r="D380" t="s">
        <v>1541</v>
      </c>
      <c r="E380">
        <v>80335</v>
      </c>
      <c r="F380" t="s">
        <v>1168</v>
      </c>
      <c r="G380" t="str">
        <f t="shared" si="10"/>
        <v>9188 München Betriebsprüfung</v>
      </c>
      <c r="H380" t="str">
        <f t="shared" si="11"/>
        <v>Deroystr. 22 
80335 München</v>
      </c>
    </row>
    <row r="381" spans="1:8" x14ac:dyDescent="0.25">
      <c r="A381">
        <v>9142</v>
      </c>
      <c r="B381" t="s">
        <v>2245</v>
      </c>
      <c r="C381" t="s">
        <v>2246</v>
      </c>
      <c r="D381" t="s">
        <v>1538</v>
      </c>
      <c r="E381">
        <v>80333</v>
      </c>
      <c r="F381" t="s">
        <v>1168</v>
      </c>
      <c r="G381" t="str">
        <f t="shared" si="10"/>
        <v>9142 München Bewertung des Grundbesitzes</v>
      </c>
      <c r="H381" t="str">
        <f t="shared" si="11"/>
        <v>Katharina-von-Bora-Straße 4 
80333 München</v>
      </c>
    </row>
    <row r="382" spans="1:8" x14ac:dyDescent="0.25">
      <c r="A382">
        <v>9149</v>
      </c>
      <c r="B382" t="s">
        <v>2247</v>
      </c>
      <c r="C382" t="s">
        <v>2248</v>
      </c>
      <c r="D382" t="s">
        <v>2016</v>
      </c>
      <c r="E382">
        <v>80797</v>
      </c>
      <c r="F382" t="s">
        <v>1168</v>
      </c>
      <c r="G382" t="str">
        <f t="shared" si="10"/>
        <v>9149 München Erhebung</v>
      </c>
      <c r="H382" t="str">
        <f t="shared" si="11"/>
        <v>Winzererstr. 47 
80797 München</v>
      </c>
    </row>
    <row r="383" spans="1:8" x14ac:dyDescent="0.25">
      <c r="A383">
        <v>9189</v>
      </c>
      <c r="B383" t="s">
        <v>2247</v>
      </c>
      <c r="C383" t="s">
        <v>2248</v>
      </c>
      <c r="D383" t="s">
        <v>2016</v>
      </c>
      <c r="E383">
        <v>80797</v>
      </c>
      <c r="F383" t="s">
        <v>1168</v>
      </c>
      <c r="G383" t="str">
        <f t="shared" si="10"/>
        <v>9189 München Erhebung</v>
      </c>
      <c r="H383" t="str">
        <f t="shared" si="11"/>
        <v>Winzererstr. 47 
80797 München</v>
      </c>
    </row>
    <row r="384" spans="1:8" x14ac:dyDescent="0.25">
      <c r="A384">
        <v>9144</v>
      </c>
      <c r="B384" t="s">
        <v>2249</v>
      </c>
      <c r="C384" t="s">
        <v>2244</v>
      </c>
      <c r="D384" t="s">
        <v>1466</v>
      </c>
      <c r="E384">
        <v>80335</v>
      </c>
      <c r="F384" t="s">
        <v>1168</v>
      </c>
      <c r="G384" t="str">
        <f t="shared" si="10"/>
        <v>9144 München Gewinneinkünfte</v>
      </c>
      <c r="H384" t="str">
        <f t="shared" si="11"/>
        <v>Deroystr. 10 
80335 München</v>
      </c>
    </row>
    <row r="385" spans="1:8" x14ac:dyDescent="0.25">
      <c r="A385">
        <v>9145</v>
      </c>
      <c r="B385" t="s">
        <v>2249</v>
      </c>
      <c r="C385" t="s">
        <v>2244</v>
      </c>
      <c r="D385" t="s">
        <v>1466</v>
      </c>
      <c r="E385">
        <v>80335</v>
      </c>
      <c r="F385" t="s">
        <v>1168</v>
      </c>
      <c r="G385" t="str">
        <f t="shared" si="10"/>
        <v>9145 München Gewinneinkünfte</v>
      </c>
      <c r="H385" t="str">
        <f t="shared" si="11"/>
        <v>Deroystr. 10 
80335 München</v>
      </c>
    </row>
    <row r="386" spans="1:8" x14ac:dyDescent="0.25">
      <c r="A386">
        <v>9146</v>
      </c>
      <c r="B386" t="s">
        <v>2249</v>
      </c>
      <c r="C386" t="s">
        <v>2244</v>
      </c>
      <c r="D386" t="s">
        <v>1466</v>
      </c>
      <c r="E386">
        <v>80335</v>
      </c>
      <c r="F386" t="s">
        <v>1168</v>
      </c>
      <c r="G386" t="str">
        <f t="shared" si="10"/>
        <v>9146 München Gewinneinkünfte</v>
      </c>
      <c r="H386" t="str">
        <f t="shared" si="11"/>
        <v>Deroystr. 10 
80335 München</v>
      </c>
    </row>
    <row r="387" spans="1:8" x14ac:dyDescent="0.25">
      <c r="A387">
        <v>9147</v>
      </c>
      <c r="B387" t="s">
        <v>2249</v>
      </c>
      <c r="C387" t="s">
        <v>2244</v>
      </c>
      <c r="D387" t="s">
        <v>1466</v>
      </c>
      <c r="E387">
        <v>80335</v>
      </c>
      <c r="F387" t="s">
        <v>1168</v>
      </c>
      <c r="G387" t="str">
        <f t="shared" ref="G387:G450" si="12">A387&amp;" "&amp;B387&amp;""</f>
        <v>9147 München Gewinneinkünfte</v>
      </c>
      <c r="H387" t="str">
        <f t="shared" ref="H387:H450" si="13">C387&amp;" "&amp;D387&amp;" 
"&amp;E387&amp;" "&amp;F387&amp;""</f>
        <v>Deroystr. 10 
80335 München</v>
      </c>
    </row>
    <row r="388" spans="1:8" x14ac:dyDescent="0.25">
      <c r="A388">
        <v>9148</v>
      </c>
      <c r="B388" t="s">
        <v>2249</v>
      </c>
      <c r="C388" t="s">
        <v>2244</v>
      </c>
      <c r="D388" t="s">
        <v>1466</v>
      </c>
      <c r="E388">
        <v>80335</v>
      </c>
      <c r="F388" t="s">
        <v>1168</v>
      </c>
      <c r="G388" t="str">
        <f t="shared" si="12"/>
        <v>9148 München Gewinneinkünfte</v>
      </c>
      <c r="H388" t="str">
        <f t="shared" si="13"/>
        <v>Deroystr. 10 
80335 München</v>
      </c>
    </row>
    <row r="389" spans="1:8" x14ac:dyDescent="0.25">
      <c r="A389">
        <v>9187</v>
      </c>
      <c r="B389" t="s">
        <v>2250</v>
      </c>
      <c r="C389" t="s">
        <v>2246</v>
      </c>
      <c r="D389" t="s">
        <v>1538</v>
      </c>
      <c r="E389">
        <v>80333</v>
      </c>
      <c r="F389" t="s">
        <v>1168</v>
      </c>
      <c r="G389" t="str">
        <f t="shared" si="12"/>
        <v>9187 München Körperschaften</v>
      </c>
      <c r="H389" t="str">
        <f t="shared" si="13"/>
        <v>Katharina-von-Bora-Straße 4 
80333 München</v>
      </c>
    </row>
    <row r="390" spans="1:8" x14ac:dyDescent="0.25">
      <c r="A390">
        <v>9143</v>
      </c>
      <c r="B390" t="s">
        <v>2251</v>
      </c>
      <c r="C390" t="s">
        <v>2246</v>
      </c>
      <c r="D390" t="s">
        <v>1538</v>
      </c>
      <c r="E390">
        <v>80333</v>
      </c>
      <c r="F390" t="s">
        <v>1168</v>
      </c>
      <c r="G390" t="str">
        <f t="shared" si="12"/>
        <v>9143 München Körperschaften/PersonenGesellschaften</v>
      </c>
      <c r="H390" t="str">
        <f t="shared" si="13"/>
        <v>Katharina-von-Bora-Straße 4 
80333 München</v>
      </c>
    </row>
    <row r="391" spans="1:8" x14ac:dyDescent="0.25">
      <c r="A391">
        <v>9181</v>
      </c>
      <c r="B391" t="s">
        <v>2252</v>
      </c>
      <c r="C391" t="s">
        <v>2244</v>
      </c>
      <c r="D391" t="s">
        <v>1697</v>
      </c>
      <c r="E391">
        <v>80335</v>
      </c>
      <c r="F391" t="s">
        <v>1168</v>
      </c>
      <c r="G391" t="str">
        <f t="shared" si="12"/>
        <v>9181 München Überschusseinkünfte</v>
      </c>
      <c r="H391" t="str">
        <f t="shared" si="13"/>
        <v>Deroystr. 18 
80335 München</v>
      </c>
    </row>
    <row r="392" spans="1:8" x14ac:dyDescent="0.25">
      <c r="A392">
        <v>9183</v>
      </c>
      <c r="B392" t="s">
        <v>2252</v>
      </c>
      <c r="C392" t="s">
        <v>2244</v>
      </c>
      <c r="D392" t="s">
        <v>1697</v>
      </c>
      <c r="E392">
        <v>80335</v>
      </c>
      <c r="F392" t="s">
        <v>1168</v>
      </c>
      <c r="G392" t="str">
        <f t="shared" si="12"/>
        <v>9183 München Überschusseinkünfte</v>
      </c>
      <c r="H392" t="str">
        <f t="shared" si="13"/>
        <v>Deroystr. 18 
80335 München</v>
      </c>
    </row>
    <row r="393" spans="1:8" x14ac:dyDescent="0.25">
      <c r="A393">
        <v>9184</v>
      </c>
      <c r="B393" t="s">
        <v>2252</v>
      </c>
      <c r="C393" t="s">
        <v>2244</v>
      </c>
      <c r="D393" t="s">
        <v>1697</v>
      </c>
      <c r="E393">
        <v>80335</v>
      </c>
      <c r="F393" t="s">
        <v>1168</v>
      </c>
      <c r="G393" t="str">
        <f t="shared" si="12"/>
        <v>9184 München Überschusseinkünfte</v>
      </c>
      <c r="H393" t="str">
        <f t="shared" si="13"/>
        <v>Deroystr. 18 
80335 München</v>
      </c>
    </row>
    <row r="394" spans="1:8" x14ac:dyDescent="0.25">
      <c r="A394">
        <v>9185</v>
      </c>
      <c r="B394" t="s">
        <v>2252</v>
      </c>
      <c r="C394" t="s">
        <v>2244</v>
      </c>
      <c r="D394" t="s">
        <v>1697</v>
      </c>
      <c r="E394">
        <v>80335</v>
      </c>
      <c r="F394" t="s">
        <v>1168</v>
      </c>
      <c r="G394" t="str">
        <f t="shared" si="12"/>
        <v>9185 München Überschusseinkünfte</v>
      </c>
      <c r="H394" t="str">
        <f t="shared" si="13"/>
        <v>Deroystr. 18 
80335 München</v>
      </c>
    </row>
    <row r="395" spans="1:8" x14ac:dyDescent="0.25">
      <c r="A395">
        <v>9182</v>
      </c>
      <c r="B395" t="s">
        <v>2253</v>
      </c>
      <c r="C395" t="s">
        <v>2244</v>
      </c>
      <c r="D395" t="s">
        <v>1697</v>
      </c>
      <c r="E395">
        <v>80335</v>
      </c>
      <c r="F395" t="s">
        <v>1168</v>
      </c>
      <c r="G395" t="str">
        <f t="shared" si="12"/>
        <v>9182 München Überschusseinkünfte u. Beschränkt Steuerpfl.</v>
      </c>
      <c r="H395" t="str">
        <f t="shared" si="13"/>
        <v>Deroystr. 18 
80335 München</v>
      </c>
    </row>
    <row r="396" spans="1:8" x14ac:dyDescent="0.25">
      <c r="A396">
        <v>5384</v>
      </c>
      <c r="B396" t="s">
        <v>2254</v>
      </c>
      <c r="C396" t="s">
        <v>2255</v>
      </c>
      <c r="D396" t="s">
        <v>2256</v>
      </c>
      <c r="E396">
        <v>48155</v>
      </c>
      <c r="F396" t="s">
        <v>1053</v>
      </c>
      <c r="G396" t="str">
        <f t="shared" si="12"/>
        <v>5384 Münster f. Steuerfahndung und Steuerstrafsachen</v>
      </c>
      <c r="H396" t="str">
        <f t="shared" si="13"/>
        <v>Albersloher Weg 250 
48155 Münster</v>
      </c>
    </row>
    <row r="397" spans="1:8" x14ac:dyDescent="0.25">
      <c r="A397">
        <v>5376</v>
      </c>
      <c r="B397" t="s">
        <v>2257</v>
      </c>
      <c r="C397" t="s">
        <v>2255</v>
      </c>
      <c r="D397" t="s">
        <v>2256</v>
      </c>
      <c r="E397">
        <v>48155</v>
      </c>
      <c r="F397" t="s">
        <v>1053</v>
      </c>
      <c r="G397" t="str">
        <f t="shared" si="12"/>
        <v>5376 Münster für Groß- und Konzernbetriebsprüfung</v>
      </c>
      <c r="H397" t="str">
        <f t="shared" si="13"/>
        <v>Albersloher Weg 250 
48155 Münster</v>
      </c>
    </row>
    <row r="398" spans="1:8" x14ac:dyDescent="0.25">
      <c r="A398">
        <v>5336</v>
      </c>
      <c r="B398" t="s">
        <v>2258</v>
      </c>
      <c r="C398" t="s">
        <v>1686</v>
      </c>
      <c r="D398" t="s">
        <v>1609</v>
      </c>
      <c r="E398">
        <v>48153</v>
      </c>
      <c r="F398" t="s">
        <v>1053</v>
      </c>
      <c r="G398" t="str">
        <f t="shared" si="12"/>
        <v>5336 Münster-Außenstadt</v>
      </c>
      <c r="H398" t="str">
        <f t="shared" si="13"/>
        <v>Friedrich-Ebert-Str. 46 
48153 Münster</v>
      </c>
    </row>
    <row r="399" spans="1:8" x14ac:dyDescent="0.25">
      <c r="A399">
        <v>5337</v>
      </c>
      <c r="B399" t="s">
        <v>2259</v>
      </c>
      <c r="C399" t="s">
        <v>2260</v>
      </c>
      <c r="D399" t="s">
        <v>1554</v>
      </c>
      <c r="E399">
        <v>48147</v>
      </c>
      <c r="F399" t="s">
        <v>1053</v>
      </c>
      <c r="G399" t="str">
        <f t="shared" si="12"/>
        <v>5337 Münster-Innenstadt</v>
      </c>
      <c r="H399" t="str">
        <f t="shared" si="13"/>
        <v>Anton-Bruchausen-Str 1 
48147 Münster</v>
      </c>
    </row>
    <row r="400" spans="1:8" x14ac:dyDescent="0.25">
      <c r="A400">
        <v>3051</v>
      </c>
      <c r="B400" t="s">
        <v>2261</v>
      </c>
      <c r="C400" t="s">
        <v>2262</v>
      </c>
      <c r="D400" t="s">
        <v>1512</v>
      </c>
      <c r="E400">
        <v>14641</v>
      </c>
      <c r="F400" t="s">
        <v>2261</v>
      </c>
      <c r="G400" t="str">
        <f t="shared" si="12"/>
        <v>3051 Nauen</v>
      </c>
      <c r="H400" t="str">
        <f t="shared" si="13"/>
        <v>Ketziner Straße 3 
14641 Nauen</v>
      </c>
    </row>
    <row r="401" spans="1:8" x14ac:dyDescent="0.25">
      <c r="A401">
        <v>3119</v>
      </c>
      <c r="B401" t="s">
        <v>2263</v>
      </c>
      <c r="C401" t="s">
        <v>2264</v>
      </c>
      <c r="D401" t="s">
        <v>1849</v>
      </c>
      <c r="E401">
        <v>6618</v>
      </c>
      <c r="F401" t="s">
        <v>2263</v>
      </c>
      <c r="G401" t="str">
        <f t="shared" si="12"/>
        <v>3119 Naumburg</v>
      </c>
      <c r="H401" t="str">
        <f t="shared" si="13"/>
        <v>Oststraße 26 
6618 Naumburg</v>
      </c>
    </row>
    <row r="402" spans="1:8" x14ac:dyDescent="0.25">
      <c r="A402">
        <v>4072</v>
      </c>
      <c r="B402" t="s">
        <v>1218</v>
      </c>
      <c r="C402" t="s">
        <v>2265</v>
      </c>
      <c r="D402" t="s">
        <v>1831</v>
      </c>
      <c r="E402">
        <v>17033</v>
      </c>
      <c r="F402" t="s">
        <v>1218</v>
      </c>
      <c r="G402" t="str">
        <f t="shared" si="12"/>
        <v>4072 Neubrandenburg</v>
      </c>
      <c r="H402" t="str">
        <f t="shared" si="13"/>
        <v>Neustrelitzer Str. 120 
17033 Neubrandenburg</v>
      </c>
    </row>
    <row r="403" spans="1:8" x14ac:dyDescent="0.25">
      <c r="A403">
        <v>4069</v>
      </c>
      <c r="B403" t="s">
        <v>2266</v>
      </c>
      <c r="C403" t="s">
        <v>2265</v>
      </c>
      <c r="D403" t="s">
        <v>1831</v>
      </c>
      <c r="E403">
        <v>17033</v>
      </c>
      <c r="F403" t="s">
        <v>1218</v>
      </c>
      <c r="G403" t="str">
        <f t="shared" si="12"/>
        <v>4069 Neubrandenburg - RAB</v>
      </c>
      <c r="H403" t="str">
        <f t="shared" si="13"/>
        <v>Neustrelitzer Str. 120 
17033 Neubrandenburg</v>
      </c>
    </row>
    <row r="404" spans="1:8" x14ac:dyDescent="0.25">
      <c r="A404">
        <v>4070</v>
      </c>
      <c r="B404" t="s">
        <v>2267</v>
      </c>
      <c r="C404" t="s">
        <v>2265</v>
      </c>
      <c r="D404" t="s">
        <v>1831</v>
      </c>
      <c r="E404">
        <v>17033</v>
      </c>
      <c r="F404" t="s">
        <v>1218</v>
      </c>
      <c r="G404" t="str">
        <f t="shared" si="12"/>
        <v>4070 Neubrandenburg - RIA (Rentenempfänger im Ausland)</v>
      </c>
      <c r="H404" t="str">
        <f t="shared" si="13"/>
        <v>Neustrelitzer Str. 120 
17033 Neubrandenburg</v>
      </c>
    </row>
    <row r="405" spans="1:8" x14ac:dyDescent="0.25">
      <c r="A405">
        <v>1116</v>
      </c>
      <c r="B405" t="s">
        <v>2268</v>
      </c>
      <c r="C405" t="s">
        <v>2269</v>
      </c>
      <c r="D405" t="s">
        <v>1554</v>
      </c>
      <c r="E405">
        <v>12059</v>
      </c>
      <c r="F405" t="s">
        <v>753</v>
      </c>
      <c r="G405" t="str">
        <f t="shared" si="12"/>
        <v>1116 Neukölln</v>
      </c>
      <c r="H405" t="str">
        <f t="shared" si="13"/>
        <v>Thiemannstraße 1 
12059 Berlin</v>
      </c>
    </row>
    <row r="406" spans="1:8" x14ac:dyDescent="0.25">
      <c r="A406">
        <v>9235</v>
      </c>
      <c r="B406" t="s">
        <v>2270</v>
      </c>
      <c r="C406" t="s">
        <v>2271</v>
      </c>
      <c r="D406" t="s">
        <v>1512</v>
      </c>
      <c r="E406">
        <v>92318</v>
      </c>
      <c r="F406" t="s">
        <v>2272</v>
      </c>
      <c r="G406" t="str">
        <f t="shared" si="12"/>
        <v>9235 Neumarkt i.d.Opf.</v>
      </c>
      <c r="H406" t="str">
        <f t="shared" si="13"/>
        <v>Ingolstädter Str. 3 
92318 Neumarkt</v>
      </c>
    </row>
    <row r="407" spans="1:8" x14ac:dyDescent="0.25">
      <c r="A407">
        <v>2124</v>
      </c>
      <c r="B407" t="s">
        <v>2273</v>
      </c>
      <c r="C407" t="s">
        <v>1580</v>
      </c>
      <c r="D407" t="s">
        <v>1711</v>
      </c>
      <c r="E407">
        <v>24534</v>
      </c>
      <c r="F407" t="s">
        <v>2273</v>
      </c>
      <c r="G407" t="str">
        <f t="shared" si="12"/>
        <v>2124 Neumünster</v>
      </c>
      <c r="H407" t="str">
        <f t="shared" si="13"/>
        <v>Bahnhofstr. 9 
24534 Neumünster</v>
      </c>
    </row>
    <row r="408" spans="1:8" x14ac:dyDescent="0.25">
      <c r="A408">
        <v>1030</v>
      </c>
      <c r="B408" t="s">
        <v>2274</v>
      </c>
      <c r="C408" t="s">
        <v>1611</v>
      </c>
      <c r="E408">
        <v>66538</v>
      </c>
      <c r="F408" t="s">
        <v>2274</v>
      </c>
      <c r="G408" t="str">
        <f t="shared" si="12"/>
        <v>1030 Neunkirchen</v>
      </c>
      <c r="H408" t="str">
        <f t="shared" si="13"/>
        <v>Uhlandstr.  
66538 Neunkirchen</v>
      </c>
    </row>
    <row r="409" spans="1:8" x14ac:dyDescent="0.25">
      <c r="A409">
        <v>5122</v>
      </c>
      <c r="B409" t="s">
        <v>2275</v>
      </c>
      <c r="C409" t="s">
        <v>2276</v>
      </c>
      <c r="D409" t="s">
        <v>1711</v>
      </c>
      <c r="E409">
        <v>41460</v>
      </c>
      <c r="F409" t="s">
        <v>2275</v>
      </c>
      <c r="G409" t="str">
        <f t="shared" si="12"/>
        <v>5122 Neuss</v>
      </c>
      <c r="H409" t="str">
        <f t="shared" si="13"/>
        <v>Hammfelddamm 9 
41460 Neuss</v>
      </c>
    </row>
    <row r="410" spans="1:8" x14ac:dyDescent="0.25">
      <c r="A410">
        <v>2731</v>
      </c>
      <c r="B410" t="s">
        <v>2277</v>
      </c>
      <c r="C410" t="s">
        <v>2278</v>
      </c>
      <c r="D410" t="s">
        <v>1849</v>
      </c>
      <c r="E410">
        <v>67433</v>
      </c>
      <c r="F410" t="s">
        <v>2277</v>
      </c>
      <c r="G410" t="str">
        <f t="shared" si="12"/>
        <v>2731 Neustadt</v>
      </c>
      <c r="H410" t="str">
        <f t="shared" si="13"/>
        <v>Konrad-Adenauer-Str. 26 
67433 Neustadt</v>
      </c>
    </row>
    <row r="411" spans="1:8" x14ac:dyDescent="0.25">
      <c r="A411">
        <v>9151</v>
      </c>
      <c r="B411" t="s">
        <v>1203</v>
      </c>
      <c r="C411" t="s">
        <v>2279</v>
      </c>
      <c r="D411" t="s">
        <v>1531</v>
      </c>
      <c r="E411">
        <v>89231</v>
      </c>
      <c r="F411" t="s">
        <v>1203</v>
      </c>
      <c r="G411" t="str">
        <f t="shared" si="12"/>
        <v>9151 Neu-Ulm</v>
      </c>
      <c r="H411" t="str">
        <f t="shared" si="13"/>
        <v>Nelsonallee 5 
89231 Neu-Ulm</v>
      </c>
    </row>
    <row r="412" spans="1:8" x14ac:dyDescent="0.25">
      <c r="A412">
        <v>2732</v>
      </c>
      <c r="B412" t="s">
        <v>2280</v>
      </c>
      <c r="C412" t="s">
        <v>2281</v>
      </c>
      <c r="D412" t="s">
        <v>1782</v>
      </c>
      <c r="E412">
        <v>56564</v>
      </c>
      <c r="F412" t="s">
        <v>2280</v>
      </c>
      <c r="G412" t="str">
        <f t="shared" si="12"/>
        <v>2732 Neuwied</v>
      </c>
      <c r="H412" t="str">
        <f t="shared" si="13"/>
        <v>Augustastr. 70 
56564 Neuwied</v>
      </c>
    </row>
    <row r="413" spans="1:8" x14ac:dyDescent="0.25">
      <c r="A413">
        <v>2634</v>
      </c>
      <c r="B413" t="s">
        <v>2282</v>
      </c>
      <c r="C413" t="s">
        <v>2283</v>
      </c>
      <c r="D413" t="s">
        <v>2041</v>
      </c>
      <c r="E413">
        <v>63667</v>
      </c>
      <c r="F413" t="s">
        <v>2282</v>
      </c>
      <c r="G413" t="str">
        <f t="shared" si="12"/>
        <v>2634 Nidda</v>
      </c>
      <c r="H413" t="str">
        <f t="shared" si="13"/>
        <v>Schillerstraße 38 
63667 Nidda</v>
      </c>
    </row>
    <row r="414" spans="1:8" x14ac:dyDescent="0.25">
      <c r="A414">
        <v>2334</v>
      </c>
      <c r="B414" t="s">
        <v>2284</v>
      </c>
      <c r="C414" t="s">
        <v>1765</v>
      </c>
      <c r="D414" t="s">
        <v>1466</v>
      </c>
      <c r="E414">
        <v>31582</v>
      </c>
      <c r="F414" t="s">
        <v>2285</v>
      </c>
      <c r="G414" t="str">
        <f t="shared" si="12"/>
        <v>2334 Nienburg/Weser</v>
      </c>
      <c r="H414" t="str">
        <f t="shared" si="13"/>
        <v>Schloßplatz 10 
31582 Nienburg</v>
      </c>
    </row>
    <row r="415" spans="1:8" x14ac:dyDescent="0.25">
      <c r="A415">
        <v>2362</v>
      </c>
      <c r="B415" t="s">
        <v>2286</v>
      </c>
      <c r="C415" t="s">
        <v>2287</v>
      </c>
      <c r="D415" t="s">
        <v>1600</v>
      </c>
      <c r="E415">
        <v>26506</v>
      </c>
      <c r="F415" t="s">
        <v>2286</v>
      </c>
      <c r="G415" t="str">
        <f t="shared" si="12"/>
        <v>2362 Norden</v>
      </c>
      <c r="H415" t="str">
        <f t="shared" si="13"/>
        <v>Mühlenweg 20 
26506 Norden</v>
      </c>
    </row>
    <row r="416" spans="1:8" x14ac:dyDescent="0.25">
      <c r="A416">
        <v>2363</v>
      </c>
      <c r="B416" t="s">
        <v>2288</v>
      </c>
      <c r="C416" t="s">
        <v>2289</v>
      </c>
      <c r="D416" t="s">
        <v>1554</v>
      </c>
      <c r="E416">
        <v>26954</v>
      </c>
      <c r="F416" t="s">
        <v>2288</v>
      </c>
      <c r="G416" t="str">
        <f t="shared" si="12"/>
        <v>2363 Nordenham</v>
      </c>
      <c r="H416" t="str">
        <f t="shared" si="13"/>
        <v>Plaatweg 1 
26954 Nordenham</v>
      </c>
    </row>
    <row r="417" spans="1:8" x14ac:dyDescent="0.25">
      <c r="A417">
        <v>2121</v>
      </c>
      <c r="B417" t="s">
        <v>2290</v>
      </c>
      <c r="C417" t="s">
        <v>2291</v>
      </c>
      <c r="D417" t="s">
        <v>1470</v>
      </c>
      <c r="E417">
        <v>25917</v>
      </c>
      <c r="F417" t="s">
        <v>2292</v>
      </c>
      <c r="G417" t="str">
        <f t="shared" si="12"/>
        <v>2121 Nordfriesland</v>
      </c>
      <c r="H417" t="str">
        <f t="shared" si="13"/>
        <v>Eesacker Str. 11 
25917 Leck</v>
      </c>
    </row>
    <row r="418" spans="1:8" x14ac:dyDescent="0.25">
      <c r="A418">
        <v>2117</v>
      </c>
      <c r="B418" t="s">
        <v>2293</v>
      </c>
      <c r="C418" t="s">
        <v>2294</v>
      </c>
      <c r="D418" t="s">
        <v>1697</v>
      </c>
      <c r="E418">
        <v>25813</v>
      </c>
      <c r="F418" t="s">
        <v>2295</v>
      </c>
      <c r="G418" t="str">
        <f t="shared" si="12"/>
        <v>2117 Nordfriesland Außenstelle Husum</v>
      </c>
      <c r="H418" t="str">
        <f t="shared" si="13"/>
        <v>Herzog-Adolf-Str. 18 
25813 Husum</v>
      </c>
    </row>
    <row r="419" spans="1:8" x14ac:dyDescent="0.25">
      <c r="A419">
        <v>9111</v>
      </c>
      <c r="B419" t="s">
        <v>2296</v>
      </c>
      <c r="C419" t="s">
        <v>2297</v>
      </c>
      <c r="D419" t="s">
        <v>1463</v>
      </c>
      <c r="E419">
        <v>86609</v>
      </c>
      <c r="F419" t="s">
        <v>2298</v>
      </c>
      <c r="G419" t="str">
        <f t="shared" si="12"/>
        <v>9111 Nördlingen mit ASt Donauwörth</v>
      </c>
      <c r="H419" t="str">
        <f t="shared" si="13"/>
        <v>Sallingerstr. 2 
86609 Donauwörth</v>
      </c>
    </row>
    <row r="420" spans="1:8" x14ac:dyDescent="0.25">
      <c r="A420">
        <v>9152</v>
      </c>
      <c r="B420" t="s">
        <v>2296</v>
      </c>
      <c r="C420" t="s">
        <v>2299</v>
      </c>
      <c r="D420" t="s">
        <v>1554</v>
      </c>
      <c r="E420">
        <v>86720</v>
      </c>
      <c r="F420" t="s">
        <v>2300</v>
      </c>
      <c r="G420" t="str">
        <f t="shared" si="12"/>
        <v>9152 Nördlingen mit ASt Donauwörth</v>
      </c>
      <c r="H420" t="str">
        <f t="shared" si="13"/>
        <v>Tändelmarkt 1 
86720 Nördlingen</v>
      </c>
    </row>
    <row r="421" spans="1:8" x14ac:dyDescent="0.25">
      <c r="A421">
        <v>2335</v>
      </c>
      <c r="B421" t="s">
        <v>2301</v>
      </c>
      <c r="C421" t="s">
        <v>2302</v>
      </c>
      <c r="D421" t="s">
        <v>1727</v>
      </c>
      <c r="E421">
        <v>37154</v>
      </c>
      <c r="F421" t="s">
        <v>2301</v>
      </c>
      <c r="G421" t="str">
        <f t="shared" si="12"/>
        <v>2335 Northeim</v>
      </c>
      <c r="H421" t="str">
        <f t="shared" si="13"/>
        <v>Graf-Otto-Str. 31 
37154 Northeim</v>
      </c>
    </row>
    <row r="422" spans="1:8" x14ac:dyDescent="0.25">
      <c r="A422">
        <v>9238</v>
      </c>
      <c r="B422" t="s">
        <v>2303</v>
      </c>
      <c r="C422" t="s">
        <v>2304</v>
      </c>
      <c r="D422" t="s">
        <v>1466</v>
      </c>
      <c r="E422">
        <v>90419</v>
      </c>
      <c r="F422" t="s">
        <v>2305</v>
      </c>
      <c r="G422" t="str">
        <f t="shared" si="12"/>
        <v>9238 Nürnberg-Nord</v>
      </c>
      <c r="H422" t="str">
        <f t="shared" si="13"/>
        <v>Kirchenweg 10 
90419 Nürnberg</v>
      </c>
    </row>
    <row r="423" spans="1:8" x14ac:dyDescent="0.25">
      <c r="A423">
        <v>9240</v>
      </c>
      <c r="B423" t="s">
        <v>2306</v>
      </c>
      <c r="C423" t="s">
        <v>2307</v>
      </c>
      <c r="D423" t="s">
        <v>1600</v>
      </c>
      <c r="E423">
        <v>90443</v>
      </c>
      <c r="F423" t="s">
        <v>2305</v>
      </c>
      <c r="G423" t="str">
        <f t="shared" si="12"/>
        <v>9240 Nürnberg-Süd</v>
      </c>
      <c r="H423" t="str">
        <f t="shared" si="13"/>
        <v>Sandstr. 20 
90443 Nürnberg</v>
      </c>
    </row>
    <row r="424" spans="1:8" x14ac:dyDescent="0.25">
      <c r="A424">
        <v>9241</v>
      </c>
      <c r="B424" t="s">
        <v>2308</v>
      </c>
      <c r="C424" t="s">
        <v>1816</v>
      </c>
      <c r="D424" t="s">
        <v>1770</v>
      </c>
      <c r="E424">
        <v>90471</v>
      </c>
      <c r="F424" t="s">
        <v>2305</v>
      </c>
      <c r="G424" t="str">
        <f t="shared" si="12"/>
        <v>9241 Nürnberg-Zentral</v>
      </c>
      <c r="H424" t="str">
        <f t="shared" si="13"/>
        <v>Thomas-Mann-Str. 50 
90471 Nürnberg</v>
      </c>
    </row>
    <row r="425" spans="1:8" x14ac:dyDescent="0.25">
      <c r="A425">
        <v>2874</v>
      </c>
      <c r="B425" t="s">
        <v>2309</v>
      </c>
      <c r="C425" t="s">
        <v>2310</v>
      </c>
      <c r="D425" t="s">
        <v>1629</v>
      </c>
      <c r="E425">
        <v>72622</v>
      </c>
      <c r="F425" t="s">
        <v>2309</v>
      </c>
      <c r="G425" t="str">
        <f t="shared" si="12"/>
        <v>2874 Nürtingen</v>
      </c>
      <c r="H425" t="str">
        <f t="shared" si="13"/>
        <v>Sigmaringer Str. 15 
72622 Nürtingen</v>
      </c>
    </row>
    <row r="426" spans="1:8" x14ac:dyDescent="0.25">
      <c r="A426">
        <v>2869</v>
      </c>
      <c r="B426" t="s">
        <v>2311</v>
      </c>
      <c r="C426" t="s">
        <v>2310</v>
      </c>
      <c r="D426" t="s">
        <v>1629</v>
      </c>
      <c r="E426">
        <v>72622</v>
      </c>
      <c r="F426" t="s">
        <v>2309</v>
      </c>
      <c r="G426" t="str">
        <f t="shared" si="12"/>
        <v>2869 Nürtingen Außenstelle Kirchheim</v>
      </c>
      <c r="H426" t="str">
        <f t="shared" si="13"/>
        <v>Sigmaringer Str. 15 
72622 Nürtingen</v>
      </c>
    </row>
    <row r="427" spans="1:8" x14ac:dyDescent="0.25">
      <c r="A427">
        <v>5123</v>
      </c>
      <c r="B427" t="s">
        <v>2312</v>
      </c>
      <c r="C427" t="s">
        <v>2313</v>
      </c>
      <c r="D427" t="s">
        <v>1493</v>
      </c>
      <c r="E427">
        <v>46145</v>
      </c>
      <c r="F427" t="s">
        <v>2314</v>
      </c>
      <c r="G427" t="str">
        <f t="shared" si="12"/>
        <v>5123 Oberhausen-Nord</v>
      </c>
      <c r="H427" t="str">
        <f t="shared" si="13"/>
        <v>Gymnasialstr. 16 
46145 Oberhausen</v>
      </c>
    </row>
    <row r="428" spans="1:8" x14ac:dyDescent="0.25">
      <c r="A428">
        <v>5124</v>
      </c>
      <c r="B428" t="s">
        <v>2315</v>
      </c>
      <c r="C428" t="s">
        <v>2316</v>
      </c>
      <c r="D428" t="s">
        <v>1545</v>
      </c>
      <c r="E428">
        <v>46045</v>
      </c>
      <c r="F428" t="s">
        <v>2314</v>
      </c>
      <c r="G428" t="str">
        <f t="shared" si="12"/>
        <v>5124 Oberhausen-Süd</v>
      </c>
      <c r="H428" t="str">
        <f t="shared" si="13"/>
        <v>Schwartzstr. 7 
46045 Oberhausen</v>
      </c>
    </row>
    <row r="429" spans="1:8" x14ac:dyDescent="0.25">
      <c r="A429">
        <v>9202</v>
      </c>
      <c r="B429" t="s">
        <v>2317</v>
      </c>
      <c r="C429" t="s">
        <v>1530</v>
      </c>
      <c r="D429" t="s">
        <v>1991</v>
      </c>
      <c r="E429">
        <v>63785</v>
      </c>
      <c r="F429" t="s">
        <v>2318</v>
      </c>
      <c r="G429" t="str">
        <f t="shared" si="12"/>
        <v>9202 Obernburg am Main mit Außenstelle Amorbach</v>
      </c>
      <c r="H429" t="str">
        <f t="shared" si="13"/>
        <v>Römerstr. 91 
63785 Obernburg am Main</v>
      </c>
    </row>
    <row r="430" spans="1:8" x14ac:dyDescent="0.25">
      <c r="A430">
        <v>2635</v>
      </c>
      <c r="B430" t="s">
        <v>2319</v>
      </c>
      <c r="C430" t="s">
        <v>2320</v>
      </c>
      <c r="D430" t="s">
        <v>2321</v>
      </c>
      <c r="E430">
        <v>63065</v>
      </c>
      <c r="F430" t="s">
        <v>2322</v>
      </c>
      <c r="G430" t="str">
        <f t="shared" si="12"/>
        <v>2635 Offenbach am Main I</v>
      </c>
      <c r="H430" t="str">
        <f t="shared" si="13"/>
        <v>Bieberer Straße 59 
63065 Offenbach</v>
      </c>
    </row>
    <row r="431" spans="1:8" x14ac:dyDescent="0.25">
      <c r="A431">
        <v>2644</v>
      </c>
      <c r="B431" t="s">
        <v>2323</v>
      </c>
      <c r="C431" t="s">
        <v>2320</v>
      </c>
      <c r="D431" t="s">
        <v>2321</v>
      </c>
      <c r="E431">
        <v>63065</v>
      </c>
      <c r="F431" t="s">
        <v>2322</v>
      </c>
      <c r="G431" t="str">
        <f t="shared" si="12"/>
        <v>2644 Offenbach am Main II</v>
      </c>
      <c r="H431" t="str">
        <f t="shared" si="13"/>
        <v>Bieberer Straße 59 
63065 Offenbach</v>
      </c>
    </row>
    <row r="432" spans="1:8" x14ac:dyDescent="0.25">
      <c r="A432">
        <v>2814</v>
      </c>
      <c r="B432" t="s">
        <v>2324</v>
      </c>
      <c r="C432" t="s">
        <v>2325</v>
      </c>
      <c r="D432" t="s">
        <v>1554</v>
      </c>
      <c r="E432">
        <v>77654</v>
      </c>
      <c r="F432" t="s">
        <v>2324</v>
      </c>
      <c r="G432" t="str">
        <f t="shared" si="12"/>
        <v>2814 Offenburg</v>
      </c>
      <c r="H432" t="str">
        <f t="shared" si="13"/>
        <v>Zeller Str. 1 
77654 Offenburg</v>
      </c>
    </row>
    <row r="433" spans="1:8" x14ac:dyDescent="0.25">
      <c r="A433">
        <v>2801</v>
      </c>
      <c r="B433" t="s">
        <v>2326</v>
      </c>
      <c r="C433" t="s">
        <v>2327</v>
      </c>
      <c r="D433" t="s">
        <v>1770</v>
      </c>
      <c r="E433">
        <v>77855</v>
      </c>
      <c r="F433" t="s">
        <v>2328</v>
      </c>
      <c r="G433" t="str">
        <f t="shared" si="12"/>
        <v>2801 Offenburg Außenstelle Achern</v>
      </c>
      <c r="H433" t="str">
        <f t="shared" si="13"/>
        <v>Martinstr. 50 
77855 Achern</v>
      </c>
    </row>
    <row r="434" spans="1:8" x14ac:dyDescent="0.25">
      <c r="A434">
        <v>2808</v>
      </c>
      <c r="B434" t="s">
        <v>2329</v>
      </c>
      <c r="C434" t="s">
        <v>2330</v>
      </c>
      <c r="D434" t="s">
        <v>1554</v>
      </c>
      <c r="E434">
        <v>77694</v>
      </c>
      <c r="F434" t="s">
        <v>1159</v>
      </c>
      <c r="G434" t="str">
        <f t="shared" si="12"/>
        <v>2808 Offenburg Außenstelle Kehl</v>
      </c>
      <c r="H434" t="str">
        <f t="shared" si="13"/>
        <v>Ludwig-Trick-Str. 1 
77694 Kehl</v>
      </c>
    </row>
    <row r="435" spans="1:8" x14ac:dyDescent="0.25">
      <c r="A435">
        <v>2823</v>
      </c>
      <c r="B435" t="s">
        <v>2331</v>
      </c>
      <c r="C435" t="s">
        <v>1999</v>
      </c>
      <c r="D435" t="s">
        <v>2332</v>
      </c>
      <c r="E435">
        <v>77709</v>
      </c>
      <c r="F435" t="s">
        <v>2333</v>
      </c>
      <c r="G435" t="str">
        <f t="shared" si="12"/>
        <v>2823 Offenburg Außenstelle Wolfach</v>
      </c>
      <c r="H435" t="str">
        <f t="shared" si="13"/>
        <v>Hauptstr. 55 
77709 Wolfach</v>
      </c>
    </row>
    <row r="436" spans="1:8" x14ac:dyDescent="0.25">
      <c r="A436">
        <v>2876</v>
      </c>
      <c r="B436" t="s">
        <v>2334</v>
      </c>
      <c r="C436" t="s">
        <v>2335</v>
      </c>
      <c r="D436" t="s">
        <v>1534</v>
      </c>
      <c r="E436">
        <v>74613</v>
      </c>
      <c r="F436" t="s">
        <v>2334</v>
      </c>
      <c r="G436" t="str">
        <f t="shared" si="12"/>
        <v>2876 Öhringen</v>
      </c>
      <c r="H436" t="str">
        <f t="shared" si="13"/>
        <v>Haagweg 39 
74613 Öhringen</v>
      </c>
    </row>
    <row r="437" spans="1:8" x14ac:dyDescent="0.25">
      <c r="A437">
        <v>2364</v>
      </c>
      <c r="B437" t="s">
        <v>2336</v>
      </c>
      <c r="C437" t="s">
        <v>2337</v>
      </c>
      <c r="D437" t="s">
        <v>1898</v>
      </c>
      <c r="E437">
        <v>26125</v>
      </c>
      <c r="F437" t="s">
        <v>643</v>
      </c>
      <c r="G437" t="str">
        <f t="shared" si="12"/>
        <v>2364 Oldenburg (Oldenburg)</v>
      </c>
      <c r="H437" t="str">
        <f t="shared" si="13"/>
        <v>Stubbenweg 42 
26125 Oldenburg</v>
      </c>
    </row>
    <row r="438" spans="1:8" x14ac:dyDescent="0.25">
      <c r="A438">
        <v>2393</v>
      </c>
      <c r="B438" t="s">
        <v>2338</v>
      </c>
      <c r="C438" t="s">
        <v>2339</v>
      </c>
      <c r="D438" t="s">
        <v>1503</v>
      </c>
      <c r="E438">
        <v>26133</v>
      </c>
      <c r="F438" t="s">
        <v>643</v>
      </c>
      <c r="G438" t="str">
        <f t="shared" si="12"/>
        <v>2393 Oldenburg für Fahndung und Strafsachen</v>
      </c>
      <c r="H438" t="str">
        <f t="shared" si="13"/>
        <v>Alter Postweg 13 
26133 Oldenburg</v>
      </c>
    </row>
    <row r="439" spans="1:8" x14ac:dyDescent="0.25">
      <c r="A439">
        <v>2385</v>
      </c>
      <c r="B439" t="s">
        <v>2340</v>
      </c>
      <c r="C439" t="s">
        <v>2341</v>
      </c>
      <c r="D439" t="s">
        <v>1500</v>
      </c>
      <c r="E439">
        <v>26121</v>
      </c>
      <c r="F439" t="s">
        <v>643</v>
      </c>
      <c r="G439" t="str">
        <f t="shared" si="12"/>
        <v>2385 Oldenburg für Großbetriebsprüfung</v>
      </c>
      <c r="H439" t="str">
        <f t="shared" si="13"/>
        <v>Georgstr. 36 
26121 Oldenburg</v>
      </c>
    </row>
    <row r="440" spans="1:8" x14ac:dyDescent="0.25">
      <c r="A440">
        <v>5338</v>
      </c>
      <c r="B440" t="s">
        <v>2342</v>
      </c>
      <c r="C440" t="s">
        <v>2343</v>
      </c>
      <c r="D440" t="s">
        <v>1600</v>
      </c>
      <c r="E440">
        <v>57462</v>
      </c>
      <c r="F440" t="s">
        <v>2342</v>
      </c>
      <c r="G440" t="str">
        <f t="shared" si="12"/>
        <v>5338 Olpe</v>
      </c>
      <c r="H440" t="str">
        <f t="shared" si="13"/>
        <v>Am Gallenberg 20 
57462 Olpe</v>
      </c>
    </row>
    <row r="441" spans="1:8" x14ac:dyDescent="0.25">
      <c r="A441">
        <v>3053</v>
      </c>
      <c r="B441" t="s">
        <v>1226</v>
      </c>
      <c r="C441" t="s">
        <v>2344</v>
      </c>
      <c r="D441" t="s">
        <v>1512</v>
      </c>
      <c r="E441">
        <v>16515</v>
      </c>
      <c r="F441" t="s">
        <v>1226</v>
      </c>
      <c r="G441" t="str">
        <f t="shared" si="12"/>
        <v>3053 Oranienburg</v>
      </c>
      <c r="H441" t="str">
        <f t="shared" si="13"/>
        <v>Heinrich-Grüber-Platz 3 
16515 Oranienburg</v>
      </c>
    </row>
    <row r="442" spans="1:8" x14ac:dyDescent="0.25">
      <c r="A442">
        <v>3239</v>
      </c>
      <c r="B442" t="s">
        <v>2345</v>
      </c>
      <c r="C442" t="s">
        <v>2346</v>
      </c>
      <c r="D442" t="s">
        <v>2347</v>
      </c>
      <c r="E442">
        <v>4758</v>
      </c>
      <c r="F442" t="s">
        <v>2345</v>
      </c>
      <c r="G442" t="str">
        <f t="shared" si="12"/>
        <v>3239 Oschatz</v>
      </c>
      <c r="H442" t="str">
        <f t="shared" si="13"/>
        <v>Dresdener Str. 77 
4758 Oschatz</v>
      </c>
    </row>
    <row r="443" spans="1:8" x14ac:dyDescent="0.25">
      <c r="A443">
        <v>2386</v>
      </c>
      <c r="B443" t="s">
        <v>2348</v>
      </c>
      <c r="C443" t="s">
        <v>2349</v>
      </c>
      <c r="D443" t="s">
        <v>1570</v>
      </c>
      <c r="E443">
        <v>49080</v>
      </c>
      <c r="F443" t="s">
        <v>644</v>
      </c>
      <c r="G443" t="str">
        <f t="shared" si="12"/>
        <v>2386 Osnabrück für Großbetriebsprüfung</v>
      </c>
      <c r="H443" t="str">
        <f t="shared" si="13"/>
        <v>Johann-Domann-Str. 6 
49080 Osnabrück</v>
      </c>
    </row>
    <row r="444" spans="1:8" x14ac:dyDescent="0.25">
      <c r="A444">
        <v>2365</v>
      </c>
      <c r="B444" t="s">
        <v>2350</v>
      </c>
      <c r="C444" t="s">
        <v>2351</v>
      </c>
      <c r="D444" t="s">
        <v>1520</v>
      </c>
      <c r="E444">
        <v>49090</v>
      </c>
      <c r="F444" t="s">
        <v>644</v>
      </c>
      <c r="G444" t="str">
        <f t="shared" si="12"/>
        <v>2365 Osnabrück-Land</v>
      </c>
      <c r="H444" t="str">
        <f t="shared" si="13"/>
        <v>Winkelhausenstraße 24 
49090 Osnabrück</v>
      </c>
    </row>
    <row r="445" spans="1:8" x14ac:dyDescent="0.25">
      <c r="A445">
        <v>2366</v>
      </c>
      <c r="B445" t="s">
        <v>2352</v>
      </c>
      <c r="C445" t="s">
        <v>2353</v>
      </c>
      <c r="D445" t="s">
        <v>1609</v>
      </c>
      <c r="E445">
        <v>49074</v>
      </c>
      <c r="F445" t="s">
        <v>644</v>
      </c>
      <c r="G445" t="str">
        <f t="shared" si="12"/>
        <v>2366 Osnabrück-Stadt</v>
      </c>
      <c r="H445" t="str">
        <f t="shared" si="13"/>
        <v>Süsterstr. 46 
49074 Osnabrück</v>
      </c>
    </row>
    <row r="446" spans="1:8" x14ac:dyDescent="0.25">
      <c r="A446">
        <v>2336</v>
      </c>
      <c r="B446" t="s">
        <v>2354</v>
      </c>
      <c r="C446" t="s">
        <v>2355</v>
      </c>
      <c r="D446" t="s">
        <v>1463</v>
      </c>
      <c r="E446">
        <v>27711</v>
      </c>
      <c r="F446" t="s">
        <v>2354</v>
      </c>
      <c r="G446" t="str">
        <f t="shared" si="12"/>
        <v>2336 Osterholz-Scharmbeck</v>
      </c>
      <c r="H446" t="str">
        <f t="shared" si="13"/>
        <v>Pappstraße 2 
27711 Osterholz-Scharmbeck</v>
      </c>
    </row>
    <row r="447" spans="1:8" x14ac:dyDescent="0.25">
      <c r="A447">
        <v>2125</v>
      </c>
      <c r="B447" t="s">
        <v>2356</v>
      </c>
      <c r="C447" t="s">
        <v>2357</v>
      </c>
      <c r="D447" t="s">
        <v>1554</v>
      </c>
      <c r="E447">
        <v>23758</v>
      </c>
      <c r="F447" t="s">
        <v>643</v>
      </c>
      <c r="G447" t="str">
        <f t="shared" si="12"/>
        <v>2125 Ostholstein</v>
      </c>
      <c r="H447" t="str">
        <f t="shared" si="13"/>
        <v>Lankenstr. 1 
23758 Oldenburg</v>
      </c>
    </row>
    <row r="448" spans="1:8" x14ac:dyDescent="0.25">
      <c r="A448">
        <v>5339</v>
      </c>
      <c r="B448" t="s">
        <v>610</v>
      </c>
      <c r="C448" t="s">
        <v>1580</v>
      </c>
      <c r="D448" t="s">
        <v>1973</v>
      </c>
      <c r="E448">
        <v>33102</v>
      </c>
      <c r="F448" t="s">
        <v>610</v>
      </c>
      <c r="G448" t="str">
        <f t="shared" si="12"/>
        <v>5339 Paderborn</v>
      </c>
      <c r="H448" t="str">
        <f t="shared" si="13"/>
        <v>Bahnhofstr. 28 
33102 Paderborn</v>
      </c>
    </row>
    <row r="449" spans="1:8" x14ac:dyDescent="0.25">
      <c r="A449">
        <v>1135</v>
      </c>
      <c r="B449" t="s">
        <v>2358</v>
      </c>
      <c r="C449" t="s">
        <v>2359</v>
      </c>
      <c r="D449" t="s">
        <v>2360</v>
      </c>
      <c r="E449">
        <v>10407</v>
      </c>
      <c r="F449" t="s">
        <v>753</v>
      </c>
      <c r="G449" t="str">
        <f t="shared" si="12"/>
        <v>1135 Pankow/Weißensee</v>
      </c>
      <c r="H449" t="str">
        <f t="shared" si="13"/>
        <v>Storkower Straße 134 
10407 Berlin</v>
      </c>
    </row>
    <row r="450" spans="1:8" x14ac:dyDescent="0.25">
      <c r="A450">
        <v>2353</v>
      </c>
      <c r="B450" t="s">
        <v>2361</v>
      </c>
      <c r="C450" t="s">
        <v>2362</v>
      </c>
      <c r="D450" t="s">
        <v>1629</v>
      </c>
      <c r="E450">
        <v>26871</v>
      </c>
      <c r="F450" t="s">
        <v>2363</v>
      </c>
      <c r="G450" t="str">
        <f t="shared" si="12"/>
        <v>2353 Papenburg</v>
      </c>
      <c r="H450" t="str">
        <f t="shared" si="13"/>
        <v>Emdener Straße 15 
26871 Aschendorf</v>
      </c>
    </row>
    <row r="451" spans="1:8" x14ac:dyDescent="0.25">
      <c r="A451">
        <v>9153</v>
      </c>
      <c r="B451" t="s">
        <v>2364</v>
      </c>
      <c r="C451" t="s">
        <v>2365</v>
      </c>
      <c r="D451" t="s">
        <v>1500</v>
      </c>
      <c r="E451">
        <v>94032</v>
      </c>
      <c r="F451" t="s">
        <v>645</v>
      </c>
      <c r="G451" t="str">
        <f t="shared" ref="G451:G514" si="14">A451&amp;" "&amp;B451&amp;""</f>
        <v>9153 Passau mit Außenstellen</v>
      </c>
      <c r="H451" t="str">
        <f t="shared" ref="H451:H514" si="15">C451&amp;" "&amp;D451&amp;" 
"&amp;E451&amp;" "&amp;F451&amp;""</f>
        <v>Innstr. 36 
94032 Passau</v>
      </c>
    </row>
    <row r="452" spans="1:8" x14ac:dyDescent="0.25">
      <c r="A452">
        <v>2338</v>
      </c>
      <c r="B452" t="s">
        <v>2366</v>
      </c>
      <c r="C452" t="s">
        <v>2367</v>
      </c>
      <c r="D452" t="s">
        <v>2368</v>
      </c>
      <c r="E452">
        <v>31224</v>
      </c>
      <c r="F452" t="s">
        <v>2366</v>
      </c>
      <c r="G452" t="str">
        <f t="shared" si="14"/>
        <v>2338 Peine</v>
      </c>
      <c r="H452" t="str">
        <f t="shared" si="15"/>
        <v>Duttenstedt.Str. 106 
31224 Peine</v>
      </c>
    </row>
    <row r="453" spans="1:8" x14ac:dyDescent="0.25">
      <c r="A453">
        <v>9154</v>
      </c>
      <c r="B453" t="s">
        <v>2369</v>
      </c>
      <c r="C453" t="s">
        <v>2370</v>
      </c>
      <c r="D453" t="s">
        <v>1531</v>
      </c>
      <c r="E453">
        <v>85276</v>
      </c>
      <c r="F453" t="s">
        <v>2371</v>
      </c>
      <c r="G453" t="str">
        <f t="shared" si="14"/>
        <v>9154 Pfaffenhofen</v>
      </c>
      <c r="H453" t="str">
        <f t="shared" si="15"/>
        <v>Schirmbeckstr. 5 
85276 Pfaffenhofen a. d. Ilm</v>
      </c>
    </row>
    <row r="454" spans="1:8" x14ac:dyDescent="0.25">
      <c r="A454">
        <v>2841</v>
      </c>
      <c r="B454" t="s">
        <v>2372</v>
      </c>
      <c r="C454" t="s">
        <v>1990</v>
      </c>
      <c r="D454" t="s">
        <v>1549</v>
      </c>
      <c r="E454">
        <v>75179</v>
      </c>
      <c r="F454" t="s">
        <v>2372</v>
      </c>
      <c r="G454" t="str">
        <f t="shared" si="14"/>
        <v>2841 Pforzheim</v>
      </c>
      <c r="H454" t="str">
        <f t="shared" si="15"/>
        <v>Moltkestr. 8 
75179 Pforzheim</v>
      </c>
    </row>
    <row r="455" spans="1:8" x14ac:dyDescent="0.25">
      <c r="A455">
        <v>2849</v>
      </c>
      <c r="B455" t="s">
        <v>2373</v>
      </c>
      <c r="C455" t="s">
        <v>2374</v>
      </c>
      <c r="D455" t="s">
        <v>2375</v>
      </c>
      <c r="E455">
        <v>75305</v>
      </c>
      <c r="F455" t="s">
        <v>2376</v>
      </c>
      <c r="G455" t="str">
        <f t="shared" si="14"/>
        <v>2849 Pforzheim Außenstelle Neuenbürg</v>
      </c>
      <c r="H455" t="str">
        <f t="shared" si="15"/>
        <v>Wildbader Str. 107 
75305 Neuenbürg</v>
      </c>
    </row>
    <row r="456" spans="1:8" x14ac:dyDescent="0.25">
      <c r="A456">
        <v>2131</v>
      </c>
      <c r="B456" t="s">
        <v>2377</v>
      </c>
      <c r="C456" t="s">
        <v>1686</v>
      </c>
      <c r="D456" t="s">
        <v>1688</v>
      </c>
      <c r="E456">
        <v>25421</v>
      </c>
      <c r="F456" t="s">
        <v>2377</v>
      </c>
      <c r="G456" t="str">
        <f t="shared" si="14"/>
        <v>2131 Pinneberg</v>
      </c>
      <c r="H456" t="str">
        <f t="shared" si="15"/>
        <v>Friedrich-Ebert-Str. 29 
25421 Pinneberg</v>
      </c>
    </row>
    <row r="457" spans="1:8" x14ac:dyDescent="0.25">
      <c r="A457">
        <v>2735</v>
      </c>
      <c r="B457" t="s">
        <v>2378</v>
      </c>
      <c r="C457" t="s">
        <v>2116</v>
      </c>
      <c r="D457" t="s">
        <v>1463</v>
      </c>
      <c r="E457">
        <v>66955</v>
      </c>
      <c r="F457" t="s">
        <v>2378</v>
      </c>
      <c r="G457" t="str">
        <f t="shared" si="14"/>
        <v>2735 Pirmasens</v>
      </c>
      <c r="H457" t="str">
        <f t="shared" si="15"/>
        <v>Kaiserstr. 2 
66955 Pirmasens</v>
      </c>
    </row>
    <row r="458" spans="1:8" x14ac:dyDescent="0.25">
      <c r="A458">
        <v>3210</v>
      </c>
      <c r="B458" t="s">
        <v>2379</v>
      </c>
      <c r="C458" t="s">
        <v>2380</v>
      </c>
      <c r="D458" t="s">
        <v>1554</v>
      </c>
      <c r="E458">
        <v>1796</v>
      </c>
      <c r="F458" t="s">
        <v>2379</v>
      </c>
      <c r="G458" t="str">
        <f t="shared" si="14"/>
        <v>3210 Pirna</v>
      </c>
      <c r="H458" t="str">
        <f t="shared" si="15"/>
        <v>Clara-Zetkin-Straße 1 
1796 Pirna</v>
      </c>
    </row>
    <row r="459" spans="1:8" x14ac:dyDescent="0.25">
      <c r="A459">
        <v>3223</v>
      </c>
      <c r="B459" t="s">
        <v>2381</v>
      </c>
      <c r="C459" t="s">
        <v>2382</v>
      </c>
      <c r="D459" t="s">
        <v>1460</v>
      </c>
      <c r="E459">
        <v>8523</v>
      </c>
      <c r="F459" t="s">
        <v>2381</v>
      </c>
      <c r="G459" t="str">
        <f t="shared" si="14"/>
        <v>3223 Plauen</v>
      </c>
      <c r="H459" t="str">
        <f t="shared" si="15"/>
        <v>Europaratstraße 17 
8523 Plauen</v>
      </c>
    </row>
    <row r="460" spans="1:8" x14ac:dyDescent="0.25">
      <c r="A460">
        <v>2126</v>
      </c>
      <c r="B460" t="s">
        <v>2383</v>
      </c>
      <c r="C460" t="s">
        <v>2384</v>
      </c>
      <c r="D460" t="s">
        <v>1554</v>
      </c>
      <c r="E460">
        <v>24306</v>
      </c>
      <c r="F460" t="s">
        <v>2383</v>
      </c>
      <c r="G460" t="str">
        <f t="shared" si="14"/>
        <v>2126 Plön</v>
      </c>
      <c r="H460" t="str">
        <f t="shared" si="15"/>
        <v>Fünf-Seen-Allee 1 
24306 Plön</v>
      </c>
    </row>
    <row r="461" spans="1:8" x14ac:dyDescent="0.25">
      <c r="A461">
        <v>4165</v>
      </c>
      <c r="B461" t="s">
        <v>2385</v>
      </c>
      <c r="C461" t="s">
        <v>2386</v>
      </c>
      <c r="D461" t="s">
        <v>2387</v>
      </c>
      <c r="E461">
        <v>7381</v>
      </c>
      <c r="F461" t="s">
        <v>2385</v>
      </c>
      <c r="G461" t="str">
        <f t="shared" si="14"/>
        <v>4165 Pößneck</v>
      </c>
      <c r="H461" t="str">
        <f t="shared" si="15"/>
        <v>Gerberstr. 65 
7381 Pößneck</v>
      </c>
    </row>
    <row r="462" spans="1:8" x14ac:dyDescent="0.25">
      <c r="A462">
        <v>3046</v>
      </c>
      <c r="B462" t="s">
        <v>926</v>
      </c>
      <c r="C462" t="s">
        <v>2388</v>
      </c>
      <c r="D462" t="s">
        <v>1655</v>
      </c>
      <c r="E462">
        <v>14480</v>
      </c>
      <c r="F462" t="s">
        <v>926</v>
      </c>
      <c r="G462" t="str">
        <f t="shared" si="14"/>
        <v>3046 Potsdam</v>
      </c>
      <c r="H462" t="str">
        <f t="shared" si="15"/>
        <v>Steinstr. 104 
14480 Potsdam</v>
      </c>
    </row>
    <row r="463" spans="1:8" x14ac:dyDescent="0.25">
      <c r="A463">
        <v>1131</v>
      </c>
      <c r="B463" t="s">
        <v>2389</v>
      </c>
      <c r="C463" t="s">
        <v>2359</v>
      </c>
      <c r="D463" t="s">
        <v>2360</v>
      </c>
      <c r="E463">
        <v>10407</v>
      </c>
      <c r="F463" t="s">
        <v>753</v>
      </c>
      <c r="G463" t="str">
        <f t="shared" si="14"/>
        <v>1131 Prenzlauer Berg</v>
      </c>
      <c r="H463" t="str">
        <f t="shared" si="15"/>
        <v>Storkower Straße 134 
10407 Berlin</v>
      </c>
    </row>
    <row r="464" spans="1:8" x14ac:dyDescent="0.25">
      <c r="A464">
        <v>2367</v>
      </c>
      <c r="B464" t="s">
        <v>2390</v>
      </c>
      <c r="C464" t="s">
        <v>2391</v>
      </c>
      <c r="D464" t="s">
        <v>1612</v>
      </c>
      <c r="E464">
        <v>49610</v>
      </c>
      <c r="F464" t="s">
        <v>2390</v>
      </c>
      <c r="G464" t="str">
        <f t="shared" si="14"/>
        <v>2367 Quakenbrück</v>
      </c>
      <c r="H464" t="str">
        <f t="shared" si="15"/>
        <v>Lange Straße 37 
49610 Quakenbrück</v>
      </c>
    </row>
    <row r="465" spans="1:8" x14ac:dyDescent="0.25">
      <c r="A465">
        <v>3117</v>
      </c>
      <c r="B465" t="s">
        <v>2392</v>
      </c>
      <c r="C465" t="s">
        <v>2393</v>
      </c>
      <c r="D465" t="s">
        <v>1483</v>
      </c>
      <c r="E465">
        <v>6484</v>
      </c>
      <c r="F465" t="s">
        <v>2392</v>
      </c>
      <c r="G465" t="str">
        <f t="shared" si="14"/>
        <v>3117 Quedlinburg</v>
      </c>
      <c r="H465" t="str">
        <f t="shared" si="15"/>
        <v>Klopstockweg 21 
6484 Quedlinburg</v>
      </c>
    </row>
    <row r="466" spans="1:8" x14ac:dyDescent="0.25">
      <c r="A466">
        <v>2839</v>
      </c>
      <c r="B466" t="s">
        <v>2394</v>
      </c>
      <c r="C466" t="s">
        <v>2395</v>
      </c>
      <c r="D466" t="s">
        <v>1512</v>
      </c>
      <c r="E466">
        <v>76437</v>
      </c>
      <c r="F466" t="s">
        <v>2394</v>
      </c>
      <c r="G466" t="str">
        <f t="shared" si="14"/>
        <v>2839 Rastatt</v>
      </c>
      <c r="H466" t="str">
        <f t="shared" si="15"/>
        <v>An der Ludwigsfeste 3 
76437 Rastatt</v>
      </c>
    </row>
    <row r="467" spans="1:8" x14ac:dyDescent="0.25">
      <c r="A467">
        <v>2127</v>
      </c>
      <c r="B467" t="s">
        <v>2396</v>
      </c>
      <c r="C467" t="s">
        <v>2180</v>
      </c>
      <c r="D467" t="s">
        <v>1600</v>
      </c>
      <c r="E467">
        <v>23909</v>
      </c>
      <c r="F467" t="s">
        <v>2396</v>
      </c>
      <c r="G467" t="str">
        <f t="shared" si="14"/>
        <v>2127 Ratzeburg</v>
      </c>
      <c r="H467" t="str">
        <f t="shared" si="15"/>
        <v>Bahnhofsallee 20 
23909 Ratzeburg</v>
      </c>
    </row>
    <row r="468" spans="1:8" x14ac:dyDescent="0.25">
      <c r="A468">
        <v>2877</v>
      </c>
      <c r="B468" t="s">
        <v>2397</v>
      </c>
      <c r="C468" t="s">
        <v>2398</v>
      </c>
      <c r="D468" t="s">
        <v>1558</v>
      </c>
      <c r="E468">
        <v>88250</v>
      </c>
      <c r="F468" t="s">
        <v>2399</v>
      </c>
      <c r="G468" t="str">
        <f t="shared" si="14"/>
        <v>2877 Ravensburg</v>
      </c>
      <c r="H468" t="str">
        <f t="shared" si="15"/>
        <v>Broner Platz 12 
88250 Weingarten</v>
      </c>
    </row>
    <row r="469" spans="1:8" x14ac:dyDescent="0.25">
      <c r="A469">
        <v>5149</v>
      </c>
      <c r="B469" t="s">
        <v>2400</v>
      </c>
      <c r="C469" t="s">
        <v>2401</v>
      </c>
      <c r="D469" t="s">
        <v>2402</v>
      </c>
      <c r="E469">
        <v>40476</v>
      </c>
      <c r="F469" t="s">
        <v>1015</v>
      </c>
      <c r="G469" t="str">
        <f t="shared" si="14"/>
        <v>5149 Rechenzentrum d. FinVerw NRW</v>
      </c>
      <c r="H469" t="str">
        <f t="shared" si="15"/>
        <v>Roßstr. 131 
40476 Düsseldorf</v>
      </c>
    </row>
    <row r="470" spans="1:8" x14ac:dyDescent="0.25">
      <c r="A470">
        <v>5340</v>
      </c>
      <c r="B470" t="s">
        <v>2403</v>
      </c>
      <c r="C470" t="s">
        <v>2404</v>
      </c>
      <c r="D470" t="s">
        <v>1463</v>
      </c>
      <c r="E470">
        <v>45657</v>
      </c>
      <c r="F470" t="s">
        <v>2403</v>
      </c>
      <c r="G470" t="str">
        <f t="shared" si="14"/>
        <v>5340 Recklinghausen</v>
      </c>
      <c r="H470" t="str">
        <f t="shared" si="15"/>
        <v>Westerholter Weg 2 
45657 Recklinghausen</v>
      </c>
    </row>
    <row r="471" spans="1:8" x14ac:dyDescent="0.25">
      <c r="A471">
        <v>9244</v>
      </c>
      <c r="B471" t="s">
        <v>2405</v>
      </c>
      <c r="C471" t="s">
        <v>2406</v>
      </c>
      <c r="D471" t="s">
        <v>1727</v>
      </c>
      <c r="E471">
        <v>93053</v>
      </c>
      <c r="F471" t="s">
        <v>2405</v>
      </c>
      <c r="G471" t="str">
        <f t="shared" si="14"/>
        <v>9244 Regensburg</v>
      </c>
      <c r="H471" t="str">
        <f t="shared" si="15"/>
        <v>Galgenbergstr. 31 
93053 Regensburg</v>
      </c>
    </row>
    <row r="472" spans="1:8" x14ac:dyDescent="0.25">
      <c r="A472">
        <v>1117</v>
      </c>
      <c r="B472" t="s">
        <v>2407</v>
      </c>
      <c r="C472" t="s">
        <v>2408</v>
      </c>
      <c r="D472" t="s">
        <v>1977</v>
      </c>
      <c r="E472">
        <v>13403</v>
      </c>
      <c r="F472" t="s">
        <v>753</v>
      </c>
      <c r="G472" t="str">
        <f t="shared" si="14"/>
        <v>1117 Reinickendorf</v>
      </c>
      <c r="H472" t="str">
        <f t="shared" si="15"/>
        <v>Eichborndamm 208 
13403 Berlin</v>
      </c>
    </row>
    <row r="473" spans="1:8" x14ac:dyDescent="0.25">
      <c r="A473">
        <v>5126</v>
      </c>
      <c r="B473" t="s">
        <v>2409</v>
      </c>
      <c r="C473" t="s">
        <v>2410</v>
      </c>
      <c r="D473" t="s">
        <v>1466</v>
      </c>
      <c r="E473">
        <v>42897</v>
      </c>
      <c r="F473" t="s">
        <v>2409</v>
      </c>
      <c r="G473" t="str">
        <f t="shared" si="14"/>
        <v>5126 Remscheid</v>
      </c>
      <c r="H473" t="str">
        <f t="shared" si="15"/>
        <v>Wupperstr. 10 
42897 Remscheid</v>
      </c>
    </row>
    <row r="474" spans="1:8" x14ac:dyDescent="0.25">
      <c r="A474">
        <v>2128</v>
      </c>
      <c r="B474" t="s">
        <v>2411</v>
      </c>
      <c r="C474" t="s">
        <v>2412</v>
      </c>
      <c r="D474" t="s">
        <v>1506</v>
      </c>
      <c r="E474">
        <v>24768</v>
      </c>
      <c r="F474" t="s">
        <v>2411</v>
      </c>
      <c r="G474" t="str">
        <f t="shared" si="14"/>
        <v>2128 Rendsburg</v>
      </c>
      <c r="H474" t="str">
        <f t="shared" si="15"/>
        <v>Kieler Str. 19 
24768 Rendsburg</v>
      </c>
    </row>
    <row r="475" spans="1:8" x14ac:dyDescent="0.25">
      <c r="A475">
        <v>2878</v>
      </c>
      <c r="B475" t="s">
        <v>2413</v>
      </c>
      <c r="C475" t="s">
        <v>2414</v>
      </c>
      <c r="D475" t="s">
        <v>1554</v>
      </c>
      <c r="E475">
        <v>72764</v>
      </c>
      <c r="F475" t="s">
        <v>2413</v>
      </c>
      <c r="G475" t="str">
        <f t="shared" si="14"/>
        <v>2878 Reutlingen</v>
      </c>
      <c r="H475" t="str">
        <f t="shared" si="15"/>
        <v>Leonhardsplatz 1 
72764 Reutlingen</v>
      </c>
    </row>
    <row r="476" spans="1:8" x14ac:dyDescent="0.25">
      <c r="A476">
        <v>2604</v>
      </c>
      <c r="B476" t="s">
        <v>2415</v>
      </c>
      <c r="C476" t="s">
        <v>2416</v>
      </c>
      <c r="D476" t="s">
        <v>2134</v>
      </c>
      <c r="E476">
        <v>65307</v>
      </c>
      <c r="F476" t="s">
        <v>2417</v>
      </c>
      <c r="G476" t="str">
        <f t="shared" si="14"/>
        <v>2604 Rheingau-Taunus Verwaltungsst. Bad Schwalbach</v>
      </c>
      <c r="H476" t="str">
        <f t="shared" si="15"/>
        <v>Emser Str. 27 
65307 Bad Schwalbach</v>
      </c>
    </row>
    <row r="477" spans="1:8" x14ac:dyDescent="0.25">
      <c r="A477">
        <v>2637</v>
      </c>
      <c r="B477" t="s">
        <v>2418</v>
      </c>
      <c r="C477" t="s">
        <v>2419</v>
      </c>
      <c r="D477" t="s">
        <v>1512</v>
      </c>
      <c r="E477">
        <v>65385</v>
      </c>
      <c r="F477" t="s">
        <v>2420</v>
      </c>
      <c r="G477" t="str">
        <f t="shared" si="14"/>
        <v>2637 Rheingau-Taunus Verwaltungsstelle Rüdesheim</v>
      </c>
      <c r="H477" t="str">
        <f t="shared" si="15"/>
        <v>Hugo-Asbach-Straße 3 
65385 Rüdesheim</v>
      </c>
    </row>
    <row r="478" spans="1:8" x14ac:dyDescent="0.25">
      <c r="A478">
        <v>4081</v>
      </c>
      <c r="B478" t="s">
        <v>2421</v>
      </c>
      <c r="C478" t="s">
        <v>2422</v>
      </c>
      <c r="D478" t="s">
        <v>1512</v>
      </c>
      <c r="E478">
        <v>18311</v>
      </c>
      <c r="F478" t="s">
        <v>2421</v>
      </c>
      <c r="G478" t="str">
        <f t="shared" si="14"/>
        <v>4081 Ribnitz-Damgarten</v>
      </c>
      <c r="H478" t="str">
        <f t="shared" si="15"/>
        <v>Sandhufe 3 
18311 Ribnitz-Damgarten</v>
      </c>
    </row>
    <row r="479" spans="1:8" x14ac:dyDescent="0.25">
      <c r="A479">
        <v>9156</v>
      </c>
      <c r="B479" t="s">
        <v>2423</v>
      </c>
      <c r="C479" t="s">
        <v>2424</v>
      </c>
      <c r="D479" t="s">
        <v>1497</v>
      </c>
      <c r="E479">
        <v>83022</v>
      </c>
      <c r="F479" t="s">
        <v>2425</v>
      </c>
      <c r="G479" t="str">
        <f t="shared" si="14"/>
        <v>9156 Rosenheim m. ASt Wasserburg</v>
      </c>
      <c r="H479" t="str">
        <f t="shared" si="15"/>
        <v>Wittelsbacherstr. 25 
83022 Rosenheim</v>
      </c>
    </row>
    <row r="480" spans="1:8" x14ac:dyDescent="0.25">
      <c r="A480">
        <v>4079</v>
      </c>
      <c r="B480" t="s">
        <v>2426</v>
      </c>
      <c r="C480" t="s">
        <v>2427</v>
      </c>
      <c r="D480" t="s">
        <v>1503</v>
      </c>
      <c r="E480">
        <v>18109</v>
      </c>
      <c r="F480" t="s">
        <v>2426</v>
      </c>
      <c r="G480" t="str">
        <f t="shared" si="14"/>
        <v>4079 Rostock</v>
      </c>
      <c r="H480" t="str">
        <f t="shared" si="15"/>
        <v>Möllner Str. 13 
18109 Rostock</v>
      </c>
    </row>
    <row r="481" spans="1:8" x14ac:dyDescent="0.25">
      <c r="A481">
        <v>2340</v>
      </c>
      <c r="B481" t="s">
        <v>2428</v>
      </c>
      <c r="C481" t="s">
        <v>2429</v>
      </c>
      <c r="D481" t="s">
        <v>1531</v>
      </c>
      <c r="E481">
        <v>27356</v>
      </c>
      <c r="F481" t="s">
        <v>2009</v>
      </c>
      <c r="G481" t="str">
        <f t="shared" si="14"/>
        <v>2340 Rotenburg (Wümme)</v>
      </c>
      <c r="H481" t="str">
        <f t="shared" si="15"/>
        <v>Hoffeldstr. 5 
27356 Rotenburg</v>
      </c>
    </row>
    <row r="482" spans="1:8" x14ac:dyDescent="0.25">
      <c r="A482">
        <v>2819</v>
      </c>
      <c r="B482" t="s">
        <v>2430</v>
      </c>
      <c r="C482" t="s">
        <v>2431</v>
      </c>
      <c r="D482" t="s">
        <v>1973</v>
      </c>
      <c r="E482">
        <v>78628</v>
      </c>
      <c r="F482" t="s">
        <v>2430</v>
      </c>
      <c r="G482" t="str">
        <f t="shared" si="14"/>
        <v>2819 Rottweil</v>
      </c>
      <c r="H482" t="str">
        <f t="shared" si="15"/>
        <v>Körnerstr. 28 
78628 Rottweil</v>
      </c>
    </row>
    <row r="483" spans="1:8" x14ac:dyDescent="0.25">
      <c r="A483">
        <v>2815</v>
      </c>
      <c r="B483" t="s">
        <v>2432</v>
      </c>
      <c r="C483" t="s">
        <v>2431</v>
      </c>
      <c r="D483" t="s">
        <v>1973</v>
      </c>
      <c r="E483">
        <v>78628</v>
      </c>
      <c r="F483" t="s">
        <v>2430</v>
      </c>
      <c r="G483" t="str">
        <f t="shared" si="14"/>
        <v>2815 Rottweil Außenstelle Oberndorf</v>
      </c>
      <c r="H483" t="str">
        <f t="shared" si="15"/>
        <v>Körnerstr. 28 
78628 Rottweil</v>
      </c>
    </row>
    <row r="484" spans="1:8" x14ac:dyDescent="0.25">
      <c r="A484">
        <v>1040</v>
      </c>
      <c r="B484" t="s">
        <v>2433</v>
      </c>
      <c r="C484" t="s">
        <v>2434</v>
      </c>
      <c r="D484" t="s">
        <v>1463</v>
      </c>
      <c r="E484">
        <v>66111</v>
      </c>
      <c r="F484" t="s">
        <v>1207</v>
      </c>
      <c r="G484" t="str">
        <f t="shared" si="14"/>
        <v>1040 Saarbrücken Am Stadtgraben</v>
      </c>
      <c r="H484" t="str">
        <f t="shared" si="15"/>
        <v>Am Stadtgraben 2 
66111 Saarbrücken</v>
      </c>
    </row>
    <row r="485" spans="1:8" x14ac:dyDescent="0.25">
      <c r="A485">
        <v>1070</v>
      </c>
      <c r="B485" t="s">
        <v>2435</v>
      </c>
      <c r="C485" t="s">
        <v>2436</v>
      </c>
      <c r="D485" t="s">
        <v>1549</v>
      </c>
      <c r="E485">
        <v>66280</v>
      </c>
      <c r="F485" t="s">
        <v>2437</v>
      </c>
      <c r="G485" t="str">
        <f t="shared" si="14"/>
        <v>1070 Saarbrücken Am Stadtgraben - Außenst. Sulzbach</v>
      </c>
      <c r="H485" t="str">
        <f t="shared" si="15"/>
        <v>Vopeliusstr. 8 
66280 Sulzbach</v>
      </c>
    </row>
    <row r="486" spans="1:8" x14ac:dyDescent="0.25">
      <c r="A486">
        <v>1090</v>
      </c>
      <c r="B486" t="s">
        <v>2438</v>
      </c>
      <c r="C486" t="s">
        <v>2439</v>
      </c>
      <c r="E486">
        <v>66333</v>
      </c>
      <c r="F486" t="s">
        <v>2440</v>
      </c>
      <c r="G486" t="str">
        <f t="shared" si="14"/>
        <v>1090 Saarbrücken Am Stadtgraben - Außenst. Völklingen</v>
      </c>
      <c r="H486" t="str">
        <f t="shared" si="15"/>
        <v>Marktstr.  
66333 Völklingen</v>
      </c>
    </row>
    <row r="487" spans="1:8" x14ac:dyDescent="0.25">
      <c r="A487">
        <v>1055</v>
      </c>
      <c r="B487" t="s">
        <v>2441</v>
      </c>
      <c r="C487" t="s">
        <v>2442</v>
      </c>
      <c r="D487" t="s">
        <v>2443</v>
      </c>
      <c r="E487">
        <v>66121</v>
      </c>
      <c r="F487" t="s">
        <v>1207</v>
      </c>
      <c r="G487" t="str">
        <f t="shared" si="14"/>
        <v>1055 Saarbrücken MainzerStr</v>
      </c>
      <c r="H487" t="str">
        <f t="shared" si="15"/>
        <v>Mainzer Str. 109 
66121 Saarbrücken</v>
      </c>
    </row>
    <row r="488" spans="1:8" x14ac:dyDescent="0.25">
      <c r="A488">
        <v>1010</v>
      </c>
      <c r="B488" t="s">
        <v>2444</v>
      </c>
      <c r="C488" t="s">
        <v>2445</v>
      </c>
      <c r="D488" t="s">
        <v>1497</v>
      </c>
      <c r="E488">
        <v>66740</v>
      </c>
      <c r="F488" t="s">
        <v>2444</v>
      </c>
      <c r="G488" t="str">
        <f t="shared" si="14"/>
        <v>1010 Saarlouis</v>
      </c>
      <c r="H488" t="str">
        <f t="shared" si="15"/>
        <v>Gaswerkweg 25 
66740 Saarlouis</v>
      </c>
    </row>
    <row r="489" spans="1:8" x14ac:dyDescent="0.25">
      <c r="A489">
        <v>3106</v>
      </c>
      <c r="B489" t="s">
        <v>2446</v>
      </c>
      <c r="C489" t="s">
        <v>2447</v>
      </c>
      <c r="D489" t="s">
        <v>1463</v>
      </c>
      <c r="E489">
        <v>29410</v>
      </c>
      <c r="F489" t="s">
        <v>2446</v>
      </c>
      <c r="G489" t="str">
        <f t="shared" si="14"/>
        <v>3106 Salzwedel</v>
      </c>
      <c r="H489" t="str">
        <f t="shared" si="15"/>
        <v>Buchenallee 2 
29410 Salzwedel</v>
      </c>
    </row>
    <row r="490" spans="1:8" x14ac:dyDescent="0.25">
      <c r="A490">
        <v>5222</v>
      </c>
      <c r="B490" t="s">
        <v>2448</v>
      </c>
      <c r="C490" t="s">
        <v>2449</v>
      </c>
      <c r="D490" t="s">
        <v>1466</v>
      </c>
      <c r="E490">
        <v>53757</v>
      </c>
      <c r="F490" t="s">
        <v>2448</v>
      </c>
      <c r="G490" t="str">
        <f t="shared" si="14"/>
        <v>5222 Sankt Augustin</v>
      </c>
      <c r="H490" t="str">
        <f t="shared" si="15"/>
        <v>Hubert-Minz-Str 10 
53757 Sankt Augustin</v>
      </c>
    </row>
    <row r="491" spans="1:8" x14ac:dyDescent="0.25">
      <c r="A491">
        <v>5211</v>
      </c>
      <c r="B491" t="s">
        <v>2450</v>
      </c>
      <c r="C491" t="s">
        <v>2451</v>
      </c>
      <c r="D491" t="s">
        <v>1545</v>
      </c>
      <c r="E491">
        <v>53937</v>
      </c>
      <c r="F491" t="s">
        <v>2450</v>
      </c>
      <c r="G491" t="str">
        <f t="shared" si="14"/>
        <v>5211 Schleiden</v>
      </c>
      <c r="H491" t="str">
        <f t="shared" si="15"/>
        <v>Kurhausstr. 7 
53937 Schleiden</v>
      </c>
    </row>
    <row r="492" spans="1:8" x14ac:dyDescent="0.25">
      <c r="A492">
        <v>1118</v>
      </c>
      <c r="B492" t="s">
        <v>2452</v>
      </c>
      <c r="C492" t="s">
        <v>2453</v>
      </c>
      <c r="D492" t="s">
        <v>2454</v>
      </c>
      <c r="E492">
        <v>10783</v>
      </c>
      <c r="F492" t="s">
        <v>753</v>
      </c>
      <c r="G492" t="str">
        <f t="shared" si="14"/>
        <v>1118 Schöneberg</v>
      </c>
      <c r="H492" t="str">
        <f t="shared" si="15"/>
        <v>Potsdamer Straße 140 
10783 Berlin</v>
      </c>
    </row>
    <row r="493" spans="1:8" x14ac:dyDescent="0.25">
      <c r="A493">
        <v>2882</v>
      </c>
      <c r="B493" t="s">
        <v>2455</v>
      </c>
      <c r="C493" t="s">
        <v>2456</v>
      </c>
      <c r="D493" t="s">
        <v>1973</v>
      </c>
      <c r="E493">
        <v>73614</v>
      </c>
      <c r="F493" t="s">
        <v>2455</v>
      </c>
      <c r="G493" t="str">
        <f t="shared" si="14"/>
        <v>2882 Schorndorf</v>
      </c>
      <c r="H493" t="str">
        <f t="shared" si="15"/>
        <v>Johann-Philipp-Palm-Str. 28 
73614 Schorndorf</v>
      </c>
    </row>
    <row r="494" spans="1:8" x14ac:dyDescent="0.25">
      <c r="A494">
        <v>9159</v>
      </c>
      <c r="B494" t="s">
        <v>2457</v>
      </c>
      <c r="C494" t="s">
        <v>2458</v>
      </c>
      <c r="D494" t="s">
        <v>1463</v>
      </c>
      <c r="E494">
        <v>86529</v>
      </c>
      <c r="F494" t="s">
        <v>2459</v>
      </c>
      <c r="G494" t="str">
        <f t="shared" si="14"/>
        <v>9159 Schrobenhausen m. ASt Neuburg</v>
      </c>
      <c r="H494" t="str">
        <f t="shared" si="15"/>
        <v>Rot-Kreuz-Str. 2 
86529 Schrobenhausen</v>
      </c>
    </row>
    <row r="495" spans="1:8" x14ac:dyDescent="0.25">
      <c r="A495">
        <v>9247</v>
      </c>
      <c r="B495" t="s">
        <v>2460</v>
      </c>
      <c r="C495" t="s">
        <v>1638</v>
      </c>
      <c r="D495" t="s">
        <v>2461</v>
      </c>
      <c r="E495">
        <v>91126</v>
      </c>
      <c r="F495" t="s">
        <v>2460</v>
      </c>
      <c r="G495" t="str">
        <f t="shared" si="14"/>
        <v>9247 Schwabach</v>
      </c>
      <c r="H495" t="str">
        <f t="shared" si="15"/>
        <v>Theodor-Heuss-Str. 63 
91126 Schwabach</v>
      </c>
    </row>
    <row r="496" spans="1:8" x14ac:dyDescent="0.25">
      <c r="A496">
        <v>2883</v>
      </c>
      <c r="B496" t="s">
        <v>2462</v>
      </c>
      <c r="C496" t="s">
        <v>2463</v>
      </c>
      <c r="D496" t="s">
        <v>1570</v>
      </c>
      <c r="E496">
        <v>73525</v>
      </c>
      <c r="F496" t="s">
        <v>2462</v>
      </c>
      <c r="G496" t="str">
        <f t="shared" si="14"/>
        <v>2883 Schwäbisch Gmünd</v>
      </c>
      <c r="H496" t="str">
        <f t="shared" si="15"/>
        <v>Augustinerstr. 6 
73525 Schwäbisch Gmünd</v>
      </c>
    </row>
    <row r="497" spans="1:8" x14ac:dyDescent="0.25">
      <c r="A497">
        <v>2884</v>
      </c>
      <c r="B497" t="s">
        <v>2464</v>
      </c>
      <c r="C497" t="s">
        <v>1580</v>
      </c>
      <c r="D497" t="s">
        <v>1497</v>
      </c>
      <c r="E497">
        <v>74523</v>
      </c>
      <c r="F497" t="s">
        <v>2464</v>
      </c>
      <c r="G497" t="str">
        <f t="shared" si="14"/>
        <v>2884 Schwäbisch Hall</v>
      </c>
      <c r="H497" t="str">
        <f t="shared" si="15"/>
        <v>Bahnhofstr. 25 
74523 Schwäbisch Hall</v>
      </c>
    </row>
    <row r="498" spans="1:8" x14ac:dyDescent="0.25">
      <c r="A498">
        <v>2857</v>
      </c>
      <c r="B498" t="s">
        <v>2465</v>
      </c>
      <c r="C498" t="s">
        <v>1580</v>
      </c>
      <c r="D498" t="s">
        <v>1497</v>
      </c>
      <c r="E498">
        <v>74523</v>
      </c>
      <c r="F498" t="s">
        <v>2464</v>
      </c>
      <c r="G498" t="str">
        <f t="shared" si="14"/>
        <v>2857 Schwäbisch Hall Außenstelle Crailsheim</v>
      </c>
      <c r="H498" t="str">
        <f t="shared" si="15"/>
        <v>Bahnhofstr. 25 
74523 Schwäbisch Hall</v>
      </c>
    </row>
    <row r="499" spans="1:8" x14ac:dyDescent="0.25">
      <c r="A499">
        <v>2624</v>
      </c>
      <c r="B499" t="s">
        <v>2466</v>
      </c>
      <c r="C499" t="s">
        <v>2467</v>
      </c>
      <c r="D499" t="s">
        <v>1531</v>
      </c>
      <c r="E499">
        <v>34560</v>
      </c>
      <c r="F499" t="s">
        <v>2468</v>
      </c>
      <c r="G499" t="str">
        <f t="shared" si="14"/>
        <v>2624 Schwalm-Eder Verwaltungsstelle Fritzlar</v>
      </c>
      <c r="H499" t="str">
        <f t="shared" si="15"/>
        <v>Georgengasse 5 
34560 Fritzlar</v>
      </c>
    </row>
    <row r="500" spans="1:8" x14ac:dyDescent="0.25">
      <c r="A500">
        <v>2632</v>
      </c>
      <c r="B500" t="s">
        <v>2469</v>
      </c>
      <c r="C500" t="s">
        <v>2470</v>
      </c>
      <c r="D500" t="s">
        <v>1727</v>
      </c>
      <c r="E500">
        <v>34212</v>
      </c>
      <c r="F500" t="s">
        <v>2471</v>
      </c>
      <c r="G500" t="str">
        <f t="shared" si="14"/>
        <v>2632 Schwalm-Eder Verwaltungsstelle Melsungen</v>
      </c>
      <c r="H500" t="str">
        <f t="shared" si="15"/>
        <v>Kasseler Straße 31 
34212 Melsungen</v>
      </c>
    </row>
    <row r="501" spans="1:8" x14ac:dyDescent="0.25">
      <c r="A501">
        <v>2642</v>
      </c>
      <c r="B501" t="s">
        <v>2472</v>
      </c>
      <c r="C501" t="s">
        <v>2473</v>
      </c>
      <c r="D501" t="s">
        <v>1629</v>
      </c>
      <c r="E501">
        <v>34613</v>
      </c>
      <c r="F501" t="s">
        <v>2474</v>
      </c>
      <c r="G501" t="str">
        <f t="shared" si="14"/>
        <v>2642 Schwalm-Eder Verwaltungsstelle Schwalmstadt</v>
      </c>
      <c r="H501" t="str">
        <f t="shared" si="15"/>
        <v>Landgraf-Philipp-Straße 15 
34613 Schwalmstadt</v>
      </c>
    </row>
    <row r="502" spans="1:8" x14ac:dyDescent="0.25">
      <c r="A502">
        <v>9248</v>
      </c>
      <c r="B502" t="s">
        <v>2475</v>
      </c>
      <c r="C502" t="s">
        <v>1686</v>
      </c>
      <c r="D502" t="s">
        <v>2321</v>
      </c>
      <c r="E502">
        <v>92421</v>
      </c>
      <c r="F502" t="s">
        <v>2476</v>
      </c>
      <c r="G502" t="str">
        <f t="shared" si="14"/>
        <v>9248 Schwandorf mit Außenstelle Neunburg v. W.</v>
      </c>
      <c r="H502" t="str">
        <f t="shared" si="15"/>
        <v>Friedrich-Ebert-Str. 59 
92421 Schwandorf</v>
      </c>
    </row>
    <row r="503" spans="1:8" x14ac:dyDescent="0.25">
      <c r="A503">
        <v>3218</v>
      </c>
      <c r="B503" t="s">
        <v>2477</v>
      </c>
      <c r="C503" t="s">
        <v>2478</v>
      </c>
      <c r="D503" t="s">
        <v>1566</v>
      </c>
      <c r="E503">
        <v>8340</v>
      </c>
      <c r="F503" t="s">
        <v>2477</v>
      </c>
      <c r="G503" t="str">
        <f t="shared" si="14"/>
        <v>3218 Schwarzenberg</v>
      </c>
      <c r="H503" t="str">
        <f t="shared" si="15"/>
        <v>Karlsbader Str. 23 
8340 Schwarzenberg</v>
      </c>
    </row>
    <row r="504" spans="1:8" x14ac:dyDescent="0.25">
      <c r="A504">
        <v>9249</v>
      </c>
      <c r="B504" t="s">
        <v>2479</v>
      </c>
      <c r="C504" t="s">
        <v>2480</v>
      </c>
      <c r="D504" t="s">
        <v>1512</v>
      </c>
      <c r="E504">
        <v>97421</v>
      </c>
      <c r="F504" t="s">
        <v>2479</v>
      </c>
      <c r="G504" t="str">
        <f t="shared" si="14"/>
        <v>9249 Schweinfurt</v>
      </c>
      <c r="H504" t="str">
        <f t="shared" si="15"/>
        <v>Schrammstr. 3 
97421 Schweinfurt</v>
      </c>
    </row>
    <row r="505" spans="1:8" x14ac:dyDescent="0.25">
      <c r="A505">
        <v>5341</v>
      </c>
      <c r="B505" t="s">
        <v>2481</v>
      </c>
      <c r="C505" t="s">
        <v>2482</v>
      </c>
      <c r="D505" t="s">
        <v>1570</v>
      </c>
      <c r="E505">
        <v>58332</v>
      </c>
      <c r="F505" t="s">
        <v>2481</v>
      </c>
      <c r="G505" t="str">
        <f t="shared" si="14"/>
        <v>5341 Schwelm</v>
      </c>
      <c r="H505" t="str">
        <f t="shared" si="15"/>
        <v>Bahnhofplatz 6 
58332 Schwelm</v>
      </c>
    </row>
    <row r="506" spans="1:8" x14ac:dyDescent="0.25">
      <c r="A506">
        <v>4090</v>
      </c>
      <c r="B506" t="s">
        <v>2483</v>
      </c>
      <c r="C506" t="s">
        <v>2484</v>
      </c>
      <c r="D506" t="s">
        <v>1711</v>
      </c>
      <c r="E506">
        <v>19053</v>
      </c>
      <c r="F506" t="s">
        <v>2483</v>
      </c>
      <c r="G506" t="str">
        <f t="shared" si="14"/>
        <v>4090 Schwerin</v>
      </c>
      <c r="H506" t="str">
        <f t="shared" si="15"/>
        <v>Johannes-Stelling-Str. 9 
19053 Schwerin</v>
      </c>
    </row>
    <row r="507" spans="1:8" x14ac:dyDescent="0.25">
      <c r="A507">
        <v>2843</v>
      </c>
      <c r="B507" t="s">
        <v>1162</v>
      </c>
      <c r="C507" t="s">
        <v>2485</v>
      </c>
      <c r="E507">
        <v>68723</v>
      </c>
      <c r="F507" t="s">
        <v>1162</v>
      </c>
      <c r="G507" t="str">
        <f t="shared" si="14"/>
        <v>2843 Schwetzingen</v>
      </c>
      <c r="H507" t="str">
        <f t="shared" si="15"/>
        <v>Schloss  
68723 Schwetzingen</v>
      </c>
    </row>
    <row r="508" spans="1:8" x14ac:dyDescent="0.25">
      <c r="A508">
        <v>5220</v>
      </c>
      <c r="B508" t="s">
        <v>2486</v>
      </c>
      <c r="C508" t="s">
        <v>2487</v>
      </c>
      <c r="D508" t="s">
        <v>1506</v>
      </c>
      <c r="E508">
        <v>53721</v>
      </c>
      <c r="F508" t="s">
        <v>2486</v>
      </c>
      <c r="G508" t="str">
        <f t="shared" si="14"/>
        <v>5220 Siegburg</v>
      </c>
      <c r="H508" t="str">
        <f t="shared" si="15"/>
        <v>Mühlenstr. 19 
53721 Siegburg</v>
      </c>
    </row>
    <row r="509" spans="1:8" x14ac:dyDescent="0.25">
      <c r="A509">
        <v>5342</v>
      </c>
      <c r="B509" t="s">
        <v>2488</v>
      </c>
      <c r="C509" t="s">
        <v>2489</v>
      </c>
      <c r="D509" t="s">
        <v>2490</v>
      </c>
      <c r="E509">
        <v>57076</v>
      </c>
      <c r="F509" t="s">
        <v>2488</v>
      </c>
      <c r="G509" t="str">
        <f t="shared" si="14"/>
        <v>5342 Siegen</v>
      </c>
      <c r="H509" t="str">
        <f t="shared" si="15"/>
        <v>Weidenauer Str. 207 
57076 Siegen</v>
      </c>
    </row>
    <row r="510" spans="1:8" x14ac:dyDescent="0.25">
      <c r="A510">
        <v>2885</v>
      </c>
      <c r="B510" t="s">
        <v>2491</v>
      </c>
      <c r="C510" t="s">
        <v>2492</v>
      </c>
      <c r="D510" t="s">
        <v>1727</v>
      </c>
      <c r="E510">
        <v>72488</v>
      </c>
      <c r="F510" t="s">
        <v>2491</v>
      </c>
      <c r="G510" t="str">
        <f t="shared" si="14"/>
        <v>2885 Sigmaringen</v>
      </c>
      <c r="H510" t="str">
        <f t="shared" si="15"/>
        <v>Karlstr. 31 
72488 Sigmaringen</v>
      </c>
    </row>
    <row r="511" spans="1:8" x14ac:dyDescent="0.25">
      <c r="A511">
        <v>2881</v>
      </c>
      <c r="B511" t="s">
        <v>2493</v>
      </c>
      <c r="C511" t="s">
        <v>2492</v>
      </c>
      <c r="D511" t="s">
        <v>1727</v>
      </c>
      <c r="E511">
        <v>72488</v>
      </c>
      <c r="F511" t="s">
        <v>2491</v>
      </c>
      <c r="G511" t="str">
        <f t="shared" si="14"/>
        <v>2881 Sigmaringen Außenstelle Bad Saulgau</v>
      </c>
      <c r="H511" t="str">
        <f t="shared" si="15"/>
        <v>Karlstr. 31 
72488 Sigmaringen</v>
      </c>
    </row>
    <row r="512" spans="1:8" x14ac:dyDescent="0.25">
      <c r="A512">
        <v>2740</v>
      </c>
      <c r="B512" t="s">
        <v>2494</v>
      </c>
      <c r="C512" t="s">
        <v>2495</v>
      </c>
      <c r="D512" t="s">
        <v>1898</v>
      </c>
      <c r="E512">
        <v>56856</v>
      </c>
      <c r="F512" t="s">
        <v>2496</v>
      </c>
      <c r="G512" t="str">
        <f t="shared" si="14"/>
        <v>2740 Simmern-Zell</v>
      </c>
      <c r="H512" t="str">
        <f t="shared" si="15"/>
        <v>Schlossstr. 42 
56856 Zell</v>
      </c>
    </row>
    <row r="513" spans="1:8" x14ac:dyDescent="0.25">
      <c r="A513">
        <v>2745</v>
      </c>
      <c r="B513" t="s">
        <v>2497</v>
      </c>
      <c r="C513" t="s">
        <v>1713</v>
      </c>
      <c r="D513" t="s">
        <v>1898</v>
      </c>
      <c r="E513">
        <v>56856</v>
      </c>
      <c r="F513" t="s">
        <v>2496</v>
      </c>
      <c r="G513" t="str">
        <f t="shared" si="14"/>
        <v>2745 Simmern-Zell Aussenstelle Zell</v>
      </c>
      <c r="H513" t="str">
        <f t="shared" si="15"/>
        <v>Schloßstr. 42 
56856 Zell</v>
      </c>
    </row>
    <row r="514" spans="1:8" x14ac:dyDescent="0.25">
      <c r="A514">
        <v>2818</v>
      </c>
      <c r="B514" t="s">
        <v>2498</v>
      </c>
      <c r="C514" t="s">
        <v>2499</v>
      </c>
      <c r="D514" t="s">
        <v>1711</v>
      </c>
      <c r="E514">
        <v>78224</v>
      </c>
      <c r="F514" t="s">
        <v>2498</v>
      </c>
      <c r="G514" t="str">
        <f t="shared" si="14"/>
        <v>2818 Singen</v>
      </c>
      <c r="H514" t="str">
        <f t="shared" si="15"/>
        <v>Alpenstr. 9 
78224 Singen</v>
      </c>
    </row>
    <row r="515" spans="1:8" x14ac:dyDescent="0.25">
      <c r="A515">
        <v>2844</v>
      </c>
      <c r="B515" t="s">
        <v>2500</v>
      </c>
      <c r="C515" t="s">
        <v>1580</v>
      </c>
      <c r="D515" t="s">
        <v>2134</v>
      </c>
      <c r="E515">
        <v>74889</v>
      </c>
      <c r="F515" t="s">
        <v>2500</v>
      </c>
      <c r="G515" t="str">
        <f t="shared" ref="G515:G578" si="16">A515&amp;" "&amp;B515&amp;""</f>
        <v>2844 Sinsheim</v>
      </c>
      <c r="H515" t="str">
        <f t="shared" ref="H515:H578" si="17">C515&amp;" "&amp;D515&amp;" 
"&amp;E515&amp;" "&amp;F515&amp;""</f>
        <v>Bahnhofstr. 27 
74889 Sinsheim</v>
      </c>
    </row>
    <row r="516" spans="1:8" x14ac:dyDescent="0.25">
      <c r="A516">
        <v>5343</v>
      </c>
      <c r="B516" t="s">
        <v>2501</v>
      </c>
      <c r="C516" t="s">
        <v>2502</v>
      </c>
      <c r="D516" t="s">
        <v>1503</v>
      </c>
      <c r="E516">
        <v>59494</v>
      </c>
      <c r="F516" t="s">
        <v>2501</v>
      </c>
      <c r="G516" t="str">
        <f t="shared" si="16"/>
        <v>5343 Soest</v>
      </c>
      <c r="H516" t="str">
        <f t="shared" si="17"/>
        <v>Heinsbergplatz 13 
59494 Soest</v>
      </c>
    </row>
    <row r="517" spans="1:8" x14ac:dyDescent="0.25">
      <c r="A517">
        <v>5128</v>
      </c>
      <c r="B517" t="s">
        <v>1578</v>
      </c>
      <c r="C517" t="s">
        <v>2503</v>
      </c>
      <c r="D517" t="s">
        <v>1770</v>
      </c>
      <c r="E517">
        <v>42651</v>
      </c>
      <c r="F517" t="s">
        <v>1578</v>
      </c>
      <c r="G517" t="str">
        <f t="shared" si="16"/>
        <v>5128 Solingen</v>
      </c>
      <c r="H517" t="str">
        <f t="shared" si="17"/>
        <v>Goerdelerstr. 50 
42651 Solingen</v>
      </c>
    </row>
    <row r="518" spans="1:8" x14ac:dyDescent="0.25">
      <c r="A518">
        <v>2341</v>
      </c>
      <c r="B518" t="s">
        <v>2504</v>
      </c>
      <c r="C518" t="s">
        <v>2505</v>
      </c>
      <c r="D518" t="s">
        <v>1493</v>
      </c>
      <c r="E518">
        <v>29614</v>
      </c>
      <c r="F518" t="s">
        <v>2504</v>
      </c>
      <c r="G518" t="str">
        <f t="shared" si="16"/>
        <v>2341 Soltau</v>
      </c>
      <c r="H518" t="str">
        <f t="shared" si="17"/>
        <v>Rühberg 16 
29614 Soltau</v>
      </c>
    </row>
    <row r="519" spans="1:8" x14ac:dyDescent="0.25">
      <c r="A519">
        <v>4159</v>
      </c>
      <c r="B519" t="s">
        <v>2506</v>
      </c>
      <c r="C519" t="s">
        <v>2283</v>
      </c>
      <c r="D519" t="s">
        <v>1570</v>
      </c>
      <c r="E519">
        <v>99706</v>
      </c>
      <c r="F519" t="s">
        <v>2506</v>
      </c>
      <c r="G519" t="str">
        <f t="shared" si="16"/>
        <v>4159 Sondershausen</v>
      </c>
      <c r="H519" t="str">
        <f t="shared" si="17"/>
        <v>Schillerstraße 6 
99706 Sondershausen</v>
      </c>
    </row>
    <row r="520" spans="1:8" x14ac:dyDescent="0.25">
      <c r="A520">
        <v>4170</v>
      </c>
      <c r="B520" t="s">
        <v>2507</v>
      </c>
      <c r="C520" t="s">
        <v>2508</v>
      </c>
      <c r="D520" t="s">
        <v>1925</v>
      </c>
      <c r="E520">
        <v>96515</v>
      </c>
      <c r="F520" t="s">
        <v>2507</v>
      </c>
      <c r="G520" t="str">
        <f t="shared" si="16"/>
        <v>4170 Sonneberg</v>
      </c>
      <c r="H520" t="str">
        <f t="shared" si="17"/>
        <v>Köppelsdorfer Straße 86 
96515 Sonneberg</v>
      </c>
    </row>
    <row r="521" spans="1:8" x14ac:dyDescent="0.25">
      <c r="A521">
        <v>1119</v>
      </c>
      <c r="B521" t="s">
        <v>2509</v>
      </c>
      <c r="C521" t="s">
        <v>2510</v>
      </c>
      <c r="D521" t="s">
        <v>1483</v>
      </c>
      <c r="E521">
        <v>13599</v>
      </c>
      <c r="F521" t="s">
        <v>753</v>
      </c>
      <c r="G521" t="str">
        <f t="shared" si="16"/>
        <v>1119 Spandau</v>
      </c>
      <c r="H521" t="str">
        <f t="shared" si="17"/>
        <v>Nonnendammallee 21 
13599 Berlin</v>
      </c>
    </row>
    <row r="522" spans="1:8" x14ac:dyDescent="0.25">
      <c r="A522">
        <v>2741</v>
      </c>
      <c r="B522" t="s">
        <v>2511</v>
      </c>
      <c r="C522" t="s">
        <v>2512</v>
      </c>
      <c r="D522" t="s">
        <v>1711</v>
      </c>
      <c r="E522">
        <v>67346</v>
      </c>
      <c r="F522" t="s">
        <v>2513</v>
      </c>
      <c r="G522" t="str">
        <f t="shared" si="16"/>
        <v>2741 Speyer-Germersheim</v>
      </c>
      <c r="H522" t="str">
        <f t="shared" si="17"/>
        <v>Johannesstr. 9 
67346 Speyer</v>
      </c>
    </row>
    <row r="523" spans="1:8" x14ac:dyDescent="0.25">
      <c r="A523">
        <v>1060</v>
      </c>
      <c r="B523" t="s">
        <v>2514</v>
      </c>
      <c r="C523" t="s">
        <v>1988</v>
      </c>
      <c r="D523" t="s">
        <v>2134</v>
      </c>
      <c r="E523">
        <v>66606</v>
      </c>
      <c r="F523" t="s">
        <v>2514</v>
      </c>
      <c r="G523" t="str">
        <f t="shared" si="16"/>
        <v>1060 St. Wendel</v>
      </c>
      <c r="H523" t="str">
        <f t="shared" si="17"/>
        <v>Marienstr. 27 
66606 St. Wendel</v>
      </c>
    </row>
    <row r="524" spans="1:8" x14ac:dyDescent="0.25">
      <c r="A524">
        <v>2343</v>
      </c>
      <c r="B524" t="s">
        <v>2515</v>
      </c>
      <c r="C524" t="s">
        <v>2516</v>
      </c>
      <c r="D524" t="s">
        <v>2517</v>
      </c>
      <c r="E524">
        <v>21680</v>
      </c>
      <c r="F524" t="s">
        <v>2515</v>
      </c>
      <c r="G524" t="str">
        <f t="shared" si="16"/>
        <v>2343 Stade</v>
      </c>
      <c r="H524" t="str">
        <f t="shared" si="17"/>
        <v>Harburger Str. 113 
21680 Stade</v>
      </c>
    </row>
    <row r="525" spans="1:8" x14ac:dyDescent="0.25">
      <c r="A525">
        <v>2384</v>
      </c>
      <c r="B525" t="s">
        <v>2518</v>
      </c>
      <c r="C525" t="s">
        <v>2519</v>
      </c>
      <c r="D525" t="s">
        <v>1506</v>
      </c>
      <c r="E525">
        <v>21680</v>
      </c>
      <c r="F525" t="s">
        <v>2515</v>
      </c>
      <c r="G525" t="str">
        <f t="shared" si="16"/>
        <v>2384 Stade für Großbetriebsprüfung</v>
      </c>
      <c r="H525" t="str">
        <f t="shared" si="17"/>
        <v>Albert-Schweitzer-Straße 19 
21680 Stade</v>
      </c>
    </row>
    <row r="526" spans="1:8" x14ac:dyDescent="0.25">
      <c r="A526">
        <v>2344</v>
      </c>
      <c r="B526" t="s">
        <v>2520</v>
      </c>
      <c r="C526" t="s">
        <v>2521</v>
      </c>
      <c r="E526">
        <v>31655</v>
      </c>
      <c r="F526" t="s">
        <v>2520</v>
      </c>
      <c r="G526" t="str">
        <f t="shared" si="16"/>
        <v>2344 Stadthagen</v>
      </c>
      <c r="H526" t="str">
        <f t="shared" si="17"/>
        <v>Schloß  
31655 Stadthagen</v>
      </c>
    </row>
    <row r="527" spans="1:8" x14ac:dyDescent="0.25">
      <c r="A527">
        <v>9161</v>
      </c>
      <c r="B527" t="s">
        <v>2522</v>
      </c>
      <c r="C527" t="s">
        <v>2523</v>
      </c>
      <c r="D527" t="s">
        <v>1558</v>
      </c>
      <c r="E527">
        <v>82319</v>
      </c>
      <c r="F527" t="s">
        <v>2522</v>
      </c>
      <c r="G527" t="str">
        <f t="shared" si="16"/>
        <v>9161 Starnberg</v>
      </c>
      <c r="H527" t="str">
        <f t="shared" si="17"/>
        <v>Schloßbergstr. 12 
82319 Starnberg</v>
      </c>
    </row>
    <row r="528" spans="1:8" x14ac:dyDescent="0.25">
      <c r="A528">
        <v>3107</v>
      </c>
      <c r="B528" t="s">
        <v>2524</v>
      </c>
      <c r="C528" t="s">
        <v>2525</v>
      </c>
      <c r="D528" t="s">
        <v>1600</v>
      </c>
      <c r="E528">
        <v>39418</v>
      </c>
      <c r="F528" t="s">
        <v>2524</v>
      </c>
      <c r="G528" t="str">
        <f t="shared" si="16"/>
        <v>3107 Staßfurt</v>
      </c>
      <c r="H528" t="str">
        <f t="shared" si="17"/>
        <v>Atzendorfer Straße 20 
39418 Staßfurt</v>
      </c>
    </row>
    <row r="529" spans="1:8" x14ac:dyDescent="0.25">
      <c r="A529">
        <v>1120</v>
      </c>
      <c r="B529" t="s">
        <v>2526</v>
      </c>
      <c r="C529" t="s">
        <v>2527</v>
      </c>
      <c r="D529" t="s">
        <v>1819</v>
      </c>
      <c r="E529">
        <v>12165</v>
      </c>
      <c r="F529" t="s">
        <v>753</v>
      </c>
      <c r="G529" t="str">
        <f t="shared" si="16"/>
        <v>1120 Steglitz</v>
      </c>
      <c r="H529" t="str">
        <f t="shared" si="17"/>
        <v>Schloßstraße 58 
12165 Berlin</v>
      </c>
    </row>
    <row r="530" spans="1:8" x14ac:dyDescent="0.25">
      <c r="A530">
        <v>5311</v>
      </c>
      <c r="B530" t="s">
        <v>2528</v>
      </c>
      <c r="C530" t="s">
        <v>2529</v>
      </c>
      <c r="D530" t="s">
        <v>1463</v>
      </c>
      <c r="E530">
        <v>48565</v>
      </c>
      <c r="F530" t="s">
        <v>2528</v>
      </c>
      <c r="G530" t="str">
        <f t="shared" si="16"/>
        <v>5311 Steinfurt</v>
      </c>
      <c r="H530" t="str">
        <f t="shared" si="17"/>
        <v>Ochtruper Str. 2 
48565 Steinfurt</v>
      </c>
    </row>
    <row r="531" spans="1:8" x14ac:dyDescent="0.25">
      <c r="A531">
        <v>3108</v>
      </c>
      <c r="B531" t="s">
        <v>2530</v>
      </c>
      <c r="C531" t="s">
        <v>2531</v>
      </c>
      <c r="D531" t="s">
        <v>2532</v>
      </c>
      <c r="E531">
        <v>39576</v>
      </c>
      <c r="F531" t="s">
        <v>2530</v>
      </c>
      <c r="G531" t="str">
        <f t="shared" si="16"/>
        <v>3108 Stendal</v>
      </c>
      <c r="H531" t="str">
        <f t="shared" si="17"/>
        <v>Scharnhorststraße 87 
39576 Stendal</v>
      </c>
    </row>
    <row r="532" spans="1:8" x14ac:dyDescent="0.25">
      <c r="A532">
        <v>3224</v>
      </c>
      <c r="B532" t="s">
        <v>2533</v>
      </c>
      <c r="C532" t="s">
        <v>2534</v>
      </c>
      <c r="D532" t="s">
        <v>2535</v>
      </c>
      <c r="E532">
        <v>9366</v>
      </c>
      <c r="F532" t="s">
        <v>2533</v>
      </c>
      <c r="G532" t="str">
        <f t="shared" si="16"/>
        <v>3224 Stollberg</v>
      </c>
      <c r="H532" t="str">
        <f t="shared" si="17"/>
        <v>Hohensteiner Straße 54 
9366 Stollberg</v>
      </c>
    </row>
    <row r="533" spans="1:8" x14ac:dyDescent="0.25">
      <c r="A533">
        <v>2130</v>
      </c>
      <c r="B533" t="s">
        <v>2536</v>
      </c>
      <c r="C533" t="s">
        <v>1562</v>
      </c>
      <c r="D533" t="s">
        <v>1497</v>
      </c>
      <c r="E533">
        <v>23843</v>
      </c>
      <c r="F533" t="s">
        <v>2537</v>
      </c>
      <c r="G533" t="str">
        <f t="shared" si="16"/>
        <v>2130 Stormarn</v>
      </c>
      <c r="H533" t="str">
        <f t="shared" si="17"/>
        <v>Berliner Ring 25 
23843 Bad Oldesloe</v>
      </c>
    </row>
    <row r="534" spans="1:8" x14ac:dyDescent="0.25">
      <c r="A534">
        <v>4082</v>
      </c>
      <c r="B534" t="s">
        <v>1219</v>
      </c>
      <c r="C534" t="s">
        <v>2538</v>
      </c>
      <c r="D534" t="s">
        <v>1554</v>
      </c>
      <c r="E534">
        <v>18435</v>
      </c>
      <c r="F534" t="s">
        <v>1219</v>
      </c>
      <c r="G534" t="str">
        <f t="shared" si="16"/>
        <v>4082 Stralsund</v>
      </c>
      <c r="H534" t="str">
        <f t="shared" si="17"/>
        <v>Zur Schwedenschanze 1 
18435 Stralsund</v>
      </c>
    </row>
    <row r="535" spans="1:8" x14ac:dyDescent="0.25">
      <c r="A535">
        <v>9162</v>
      </c>
      <c r="B535" t="s">
        <v>2539</v>
      </c>
      <c r="C535" t="s">
        <v>2540</v>
      </c>
      <c r="D535" t="s">
        <v>1483</v>
      </c>
      <c r="E535">
        <v>94315</v>
      </c>
      <c r="F535" t="s">
        <v>2539</v>
      </c>
      <c r="G535" t="str">
        <f t="shared" si="16"/>
        <v>9162 Straubing</v>
      </c>
      <c r="H535" t="str">
        <f t="shared" si="17"/>
        <v>Fürstenstr. 21 
94315 Straubing</v>
      </c>
    </row>
    <row r="536" spans="1:8" x14ac:dyDescent="0.25">
      <c r="A536">
        <v>3064</v>
      </c>
      <c r="B536" t="s">
        <v>2541</v>
      </c>
      <c r="C536" t="s">
        <v>2542</v>
      </c>
      <c r="D536" t="s">
        <v>1558</v>
      </c>
      <c r="E536">
        <v>15344</v>
      </c>
      <c r="F536" t="s">
        <v>2541</v>
      </c>
      <c r="G536" t="str">
        <f t="shared" si="16"/>
        <v>3064 Strausberg</v>
      </c>
      <c r="H536" t="str">
        <f t="shared" si="17"/>
        <v>Prötzeler Chaussee 12 
15344 Strausberg</v>
      </c>
    </row>
    <row r="537" spans="1:8" x14ac:dyDescent="0.25">
      <c r="A537">
        <v>2893</v>
      </c>
      <c r="B537" t="s">
        <v>2543</v>
      </c>
      <c r="C537" t="s">
        <v>2544</v>
      </c>
      <c r="D537" t="s">
        <v>1583</v>
      </c>
      <c r="E537">
        <v>70173</v>
      </c>
      <c r="F537" t="s">
        <v>778</v>
      </c>
      <c r="G537" t="str">
        <f t="shared" si="16"/>
        <v>2893 Stuttgart I</v>
      </c>
      <c r="H537" t="str">
        <f t="shared" si="17"/>
        <v>Rotebühlplatz 30 
70173 Stuttgart</v>
      </c>
    </row>
    <row r="538" spans="1:8" x14ac:dyDescent="0.25">
      <c r="A538">
        <v>2895</v>
      </c>
      <c r="B538" t="s">
        <v>2545</v>
      </c>
      <c r="C538" t="s">
        <v>2546</v>
      </c>
      <c r="D538" t="s">
        <v>1616</v>
      </c>
      <c r="E538">
        <v>70178</v>
      </c>
      <c r="F538" t="s">
        <v>778</v>
      </c>
      <c r="G538" t="str">
        <f t="shared" si="16"/>
        <v>2895 Stuttgart II</v>
      </c>
      <c r="H538" t="str">
        <f t="shared" si="17"/>
        <v>Rotebühlstr. 40 
70178 Stuttgart</v>
      </c>
    </row>
    <row r="539" spans="1:8" x14ac:dyDescent="0.25">
      <c r="A539">
        <v>2897</v>
      </c>
      <c r="B539" t="s">
        <v>2547</v>
      </c>
      <c r="C539" t="s">
        <v>2544</v>
      </c>
      <c r="D539" t="s">
        <v>1583</v>
      </c>
      <c r="E539">
        <v>70173</v>
      </c>
      <c r="F539" t="s">
        <v>778</v>
      </c>
      <c r="G539" t="str">
        <f t="shared" si="16"/>
        <v>2897 Stuttgart III</v>
      </c>
      <c r="H539" t="str">
        <f t="shared" si="17"/>
        <v>Rotebühlplatz 30 
70173 Stuttgart</v>
      </c>
    </row>
    <row r="540" spans="1:8" x14ac:dyDescent="0.25">
      <c r="A540">
        <v>2892</v>
      </c>
      <c r="B540" t="s">
        <v>2548</v>
      </c>
      <c r="C540" t="s">
        <v>2549</v>
      </c>
      <c r="D540" t="s">
        <v>1566</v>
      </c>
      <c r="E540">
        <v>70174</v>
      </c>
      <c r="F540" t="s">
        <v>778</v>
      </c>
      <c r="G540" t="str">
        <f t="shared" si="16"/>
        <v>2892 Stuttgart IV</v>
      </c>
      <c r="H540" t="str">
        <f t="shared" si="17"/>
        <v>Seidenstr. 23 
70174 Stuttgart</v>
      </c>
    </row>
    <row r="541" spans="1:8" x14ac:dyDescent="0.25">
      <c r="A541">
        <v>2896</v>
      </c>
      <c r="B541" t="s">
        <v>2550</v>
      </c>
      <c r="C541" t="s">
        <v>2544</v>
      </c>
      <c r="D541" t="s">
        <v>1583</v>
      </c>
      <c r="E541">
        <v>70173</v>
      </c>
      <c r="F541" t="s">
        <v>778</v>
      </c>
      <c r="G541" t="str">
        <f t="shared" si="16"/>
        <v>2896 Stuttgart Zentrales Konzernprüfungsamt</v>
      </c>
      <c r="H541" t="str">
        <f t="shared" si="17"/>
        <v>Rotebühlplatz 30 
70173 Stuttgart</v>
      </c>
    </row>
    <row r="542" spans="1:8" x14ac:dyDescent="0.25">
      <c r="A542">
        <v>2899</v>
      </c>
      <c r="B542" t="s">
        <v>2551</v>
      </c>
      <c r="C542" t="s">
        <v>2552</v>
      </c>
      <c r="D542" t="s">
        <v>1716</v>
      </c>
      <c r="E542">
        <v>70178</v>
      </c>
      <c r="F542" t="s">
        <v>778</v>
      </c>
      <c r="G542" t="str">
        <f t="shared" si="16"/>
        <v>2899 Stuttgart-Körpersch.</v>
      </c>
      <c r="H542" t="str">
        <f t="shared" si="17"/>
        <v>Paulinenstr. 44 
70178 Stuttgart</v>
      </c>
    </row>
    <row r="543" spans="1:8" x14ac:dyDescent="0.25">
      <c r="A543">
        <v>4171</v>
      </c>
      <c r="B543" t="s">
        <v>2553</v>
      </c>
      <c r="C543" t="s">
        <v>2554</v>
      </c>
      <c r="D543" t="s">
        <v>1538</v>
      </c>
      <c r="E543">
        <v>98527</v>
      </c>
      <c r="F543" t="s">
        <v>2553</v>
      </c>
      <c r="G543" t="str">
        <f t="shared" si="16"/>
        <v>4171 Suhl</v>
      </c>
      <c r="H543" t="str">
        <f t="shared" si="17"/>
        <v>Karl-Liebknecht-Str. 4 
98527 Suhl</v>
      </c>
    </row>
    <row r="544" spans="1:8" x14ac:dyDescent="0.25">
      <c r="A544">
        <v>2345</v>
      </c>
      <c r="B544" t="s">
        <v>2555</v>
      </c>
      <c r="C544" t="s">
        <v>2556</v>
      </c>
      <c r="D544" t="s">
        <v>1493</v>
      </c>
      <c r="E544">
        <v>27232</v>
      </c>
      <c r="F544" t="s">
        <v>2555</v>
      </c>
      <c r="G544" t="str">
        <f t="shared" si="16"/>
        <v>2345 Sulingen</v>
      </c>
      <c r="H544" t="str">
        <f t="shared" si="17"/>
        <v>Hindenburgstr. 16 
27232 Sulingen</v>
      </c>
    </row>
    <row r="545" spans="1:8" x14ac:dyDescent="0.25">
      <c r="A545">
        <v>2346</v>
      </c>
      <c r="B545" t="s">
        <v>2557</v>
      </c>
      <c r="C545" t="s">
        <v>2558</v>
      </c>
      <c r="D545" t="s">
        <v>1629</v>
      </c>
      <c r="E545">
        <v>28857</v>
      </c>
      <c r="F545" t="s">
        <v>2557</v>
      </c>
      <c r="G545" t="str">
        <f t="shared" si="16"/>
        <v>2346 Syke</v>
      </c>
      <c r="H545" t="str">
        <f t="shared" si="17"/>
        <v>Bürgerm.-Mävers-Str. 15 
28857 Syke</v>
      </c>
    </row>
    <row r="546" spans="1:8" x14ac:dyDescent="0.25">
      <c r="A546">
        <v>2880</v>
      </c>
      <c r="B546" t="s">
        <v>2559</v>
      </c>
      <c r="C546" t="s">
        <v>2560</v>
      </c>
      <c r="D546" t="s">
        <v>1554</v>
      </c>
      <c r="E546">
        <v>97941</v>
      </c>
      <c r="F546" t="s">
        <v>2559</v>
      </c>
      <c r="G546" t="str">
        <f t="shared" si="16"/>
        <v>2880 Tauberbischofsheim</v>
      </c>
      <c r="H546" t="str">
        <f t="shared" si="17"/>
        <v>Dr.-Burger-Str. 1 
97941 Tauberbischofsheim</v>
      </c>
    </row>
    <row r="547" spans="1:8" x14ac:dyDescent="0.25">
      <c r="A547">
        <v>2852</v>
      </c>
      <c r="B547" t="s">
        <v>2561</v>
      </c>
      <c r="C547" t="s">
        <v>2485</v>
      </c>
      <c r="D547" t="s">
        <v>1545</v>
      </c>
      <c r="E547">
        <v>97980</v>
      </c>
      <c r="F547" t="s">
        <v>2562</v>
      </c>
      <c r="G547" t="str">
        <f t="shared" si="16"/>
        <v>2852 Tauberbischofsheim Außenstelle Bad Mergentheim</v>
      </c>
      <c r="H547" t="str">
        <f t="shared" si="17"/>
        <v>Schloss 7 
97980 Bad Mergentheim</v>
      </c>
    </row>
    <row r="548" spans="1:8" x14ac:dyDescent="0.25">
      <c r="A548">
        <v>1191</v>
      </c>
      <c r="B548" t="s">
        <v>2563</v>
      </c>
      <c r="C548" t="s">
        <v>2564</v>
      </c>
      <c r="D548" t="s">
        <v>2321</v>
      </c>
      <c r="E548">
        <v>10179</v>
      </c>
      <c r="F548" t="s">
        <v>753</v>
      </c>
      <c r="G548" t="str">
        <f t="shared" si="16"/>
        <v>1191 Technisches Finanzamt Berlin</v>
      </c>
      <c r="H548" t="str">
        <f t="shared" si="17"/>
        <v>Klosterstraße 59 
10179 Berlin</v>
      </c>
    </row>
    <row r="549" spans="1:8" x14ac:dyDescent="0.25">
      <c r="A549">
        <v>1121</v>
      </c>
      <c r="B549" t="s">
        <v>2565</v>
      </c>
      <c r="C549" t="s">
        <v>2566</v>
      </c>
      <c r="D549" t="s">
        <v>2567</v>
      </c>
      <c r="E549">
        <v>12099</v>
      </c>
      <c r="F549" t="s">
        <v>753</v>
      </c>
      <c r="G549" t="str">
        <f t="shared" si="16"/>
        <v>1121 Tempelhof</v>
      </c>
      <c r="H549" t="str">
        <f t="shared" si="17"/>
        <v>Tempelhofer Damm 234 
12099 Berlin</v>
      </c>
    </row>
    <row r="550" spans="1:8" x14ac:dyDescent="0.25">
      <c r="A550">
        <v>9163</v>
      </c>
      <c r="B550" t="s">
        <v>2568</v>
      </c>
      <c r="C550" t="s">
        <v>2569</v>
      </c>
      <c r="D550" t="s">
        <v>1570</v>
      </c>
      <c r="E550">
        <v>83278</v>
      </c>
      <c r="F550" t="s">
        <v>2568</v>
      </c>
      <c r="G550" t="str">
        <f t="shared" si="16"/>
        <v>9163 Traunstein</v>
      </c>
      <c r="H550" t="str">
        <f t="shared" si="17"/>
        <v>Herzog-Otto-Str. 6 
83278 Traunstein</v>
      </c>
    </row>
    <row r="551" spans="1:8" x14ac:dyDescent="0.25">
      <c r="A551">
        <v>1136</v>
      </c>
      <c r="B551" t="s">
        <v>2570</v>
      </c>
      <c r="C551" t="s">
        <v>2571</v>
      </c>
      <c r="D551" t="s">
        <v>2572</v>
      </c>
      <c r="E551">
        <v>12555</v>
      </c>
      <c r="F551" t="s">
        <v>753</v>
      </c>
      <c r="G551" t="str">
        <f t="shared" si="16"/>
        <v>1136 Treptow-Köpenick</v>
      </c>
      <c r="H551" t="str">
        <f t="shared" si="17"/>
        <v>Seelenbinderstraße 99 
12555 Berlin</v>
      </c>
    </row>
    <row r="552" spans="1:8" x14ac:dyDescent="0.25">
      <c r="A552">
        <v>2742</v>
      </c>
      <c r="B552" t="s">
        <v>718</v>
      </c>
      <c r="C552" t="s">
        <v>2573</v>
      </c>
      <c r="D552" t="s">
        <v>1554</v>
      </c>
      <c r="E552">
        <v>54290</v>
      </c>
      <c r="F552" t="s">
        <v>718</v>
      </c>
      <c r="G552" t="str">
        <f t="shared" si="16"/>
        <v>2742 Trier</v>
      </c>
      <c r="H552" t="str">
        <f t="shared" si="17"/>
        <v>Hubert-Neuerburg-Str. 1 
54290 Trier</v>
      </c>
    </row>
    <row r="553" spans="1:8" x14ac:dyDescent="0.25">
      <c r="A553">
        <v>2886</v>
      </c>
      <c r="B553" t="s">
        <v>2574</v>
      </c>
      <c r="C553" t="s">
        <v>2575</v>
      </c>
      <c r="D553" t="s">
        <v>1570</v>
      </c>
      <c r="E553">
        <v>72072</v>
      </c>
      <c r="F553" t="s">
        <v>2574</v>
      </c>
      <c r="G553" t="str">
        <f t="shared" si="16"/>
        <v>2886 Tübingen</v>
      </c>
      <c r="H553" t="str">
        <f t="shared" si="17"/>
        <v>Steinlachallee 6 
72072 Tübingen</v>
      </c>
    </row>
    <row r="554" spans="1:8" x14ac:dyDescent="0.25">
      <c r="A554">
        <v>2821</v>
      </c>
      <c r="B554" t="s">
        <v>2576</v>
      </c>
      <c r="C554" t="s">
        <v>2577</v>
      </c>
      <c r="D554" t="s">
        <v>1991</v>
      </c>
      <c r="E554">
        <v>78532</v>
      </c>
      <c r="F554" t="s">
        <v>2576</v>
      </c>
      <c r="G554" t="str">
        <f t="shared" si="16"/>
        <v>2821 Tuttlingen</v>
      </c>
      <c r="H554" t="str">
        <f t="shared" si="17"/>
        <v>Zeughausstr. 91 
78532 Tuttlingen</v>
      </c>
    </row>
    <row r="555" spans="1:8" x14ac:dyDescent="0.25">
      <c r="A555">
        <v>2887</v>
      </c>
      <c r="B555" t="s">
        <v>2578</v>
      </c>
      <c r="C555" t="s">
        <v>2487</v>
      </c>
      <c r="D555" t="s">
        <v>1973</v>
      </c>
      <c r="E555">
        <v>88662</v>
      </c>
      <c r="F555" t="s">
        <v>2579</v>
      </c>
      <c r="G555" t="str">
        <f t="shared" si="16"/>
        <v>2887 Überlingen (Bodensee)</v>
      </c>
      <c r="H555" t="str">
        <f t="shared" si="17"/>
        <v>Mühlenstr. 28 
88662 Überlingen</v>
      </c>
    </row>
    <row r="556" spans="1:8" x14ac:dyDescent="0.25">
      <c r="A556">
        <v>2347</v>
      </c>
      <c r="B556" t="s">
        <v>2580</v>
      </c>
      <c r="C556" t="s">
        <v>2581</v>
      </c>
      <c r="D556" t="s">
        <v>1512</v>
      </c>
      <c r="E556">
        <v>29525</v>
      </c>
      <c r="F556" t="s">
        <v>2582</v>
      </c>
      <c r="G556" t="str">
        <f t="shared" si="16"/>
        <v>2347 Uelzen-Lüchow</v>
      </c>
      <c r="H556" t="str">
        <f t="shared" si="17"/>
        <v>Am Königsberg 3 
29525 Uelzen</v>
      </c>
    </row>
    <row r="557" spans="1:8" x14ac:dyDescent="0.25">
      <c r="A557">
        <v>9252</v>
      </c>
      <c r="B557" t="s">
        <v>2583</v>
      </c>
      <c r="C557" t="s">
        <v>1765</v>
      </c>
      <c r="D557" t="s">
        <v>1545</v>
      </c>
      <c r="E557">
        <v>97215</v>
      </c>
      <c r="F557" t="s">
        <v>2583</v>
      </c>
      <c r="G557" t="str">
        <f t="shared" si="16"/>
        <v>9252 Uffenheim</v>
      </c>
      <c r="H557" t="str">
        <f t="shared" si="17"/>
        <v>Schloßplatz 7 
97215 Uffenheim</v>
      </c>
    </row>
    <row r="558" spans="1:8" x14ac:dyDescent="0.25">
      <c r="A558">
        <v>2888</v>
      </c>
      <c r="B558" t="s">
        <v>2584</v>
      </c>
      <c r="C558" t="s">
        <v>2585</v>
      </c>
      <c r="D558" t="s">
        <v>1463</v>
      </c>
      <c r="E558">
        <v>89077</v>
      </c>
      <c r="F558" t="s">
        <v>2584</v>
      </c>
      <c r="G558" t="str">
        <f t="shared" si="16"/>
        <v>2888 Ulm</v>
      </c>
      <c r="H558" t="str">
        <f t="shared" si="17"/>
        <v>Wagnerstr. 2 
89077 Ulm</v>
      </c>
    </row>
    <row r="559" spans="1:8" x14ac:dyDescent="0.25">
      <c r="A559">
        <v>2368</v>
      </c>
      <c r="B559" t="s">
        <v>687</v>
      </c>
      <c r="C559" t="s">
        <v>2586</v>
      </c>
      <c r="D559" t="s">
        <v>1490</v>
      </c>
      <c r="E559">
        <v>49377</v>
      </c>
      <c r="F559" t="s">
        <v>687</v>
      </c>
      <c r="G559" t="str">
        <f t="shared" si="16"/>
        <v>2368 Vechta</v>
      </c>
      <c r="H559" t="str">
        <f t="shared" si="17"/>
        <v>Rombergstr. 49 
49377 Vechta</v>
      </c>
    </row>
    <row r="560" spans="1:8" x14ac:dyDescent="0.25">
      <c r="A560">
        <v>5139</v>
      </c>
      <c r="B560" t="s">
        <v>2587</v>
      </c>
      <c r="C560" t="s">
        <v>2588</v>
      </c>
      <c r="D560" t="s">
        <v>2041</v>
      </c>
      <c r="E560">
        <v>42549</v>
      </c>
      <c r="F560" t="s">
        <v>2587</v>
      </c>
      <c r="G560" t="str">
        <f t="shared" si="16"/>
        <v>5139 Velbert</v>
      </c>
      <c r="H560" t="str">
        <f t="shared" si="17"/>
        <v>Nedderstr. 38 
42549 Velbert</v>
      </c>
    </row>
    <row r="561" spans="1:8" x14ac:dyDescent="0.25">
      <c r="A561">
        <v>2348</v>
      </c>
      <c r="B561" t="s">
        <v>2589</v>
      </c>
      <c r="C561" t="s">
        <v>2590</v>
      </c>
      <c r="D561" t="s">
        <v>1538</v>
      </c>
      <c r="E561">
        <v>27283</v>
      </c>
      <c r="F561" t="s">
        <v>2591</v>
      </c>
      <c r="G561" t="str">
        <f t="shared" si="16"/>
        <v>2348 Verden (Aller)</v>
      </c>
      <c r="H561" t="str">
        <f t="shared" si="17"/>
        <v>Bremer Straße 4 
27283 Verden</v>
      </c>
    </row>
    <row r="562" spans="1:8" x14ac:dyDescent="0.25">
      <c r="A562">
        <v>5102</v>
      </c>
      <c r="B562" t="s">
        <v>2592</v>
      </c>
      <c r="C562" t="s">
        <v>2593</v>
      </c>
      <c r="D562" t="s">
        <v>1719</v>
      </c>
      <c r="E562">
        <v>41751</v>
      </c>
      <c r="F562" t="s">
        <v>2592</v>
      </c>
      <c r="G562" t="str">
        <f t="shared" si="16"/>
        <v>5102 Viersen</v>
      </c>
      <c r="H562" t="str">
        <f t="shared" si="17"/>
        <v>Eindhovener Str. 71 
41751 Viersen</v>
      </c>
    </row>
    <row r="563" spans="1:8" x14ac:dyDescent="0.25">
      <c r="A563">
        <v>2822</v>
      </c>
      <c r="B563" t="s">
        <v>1134</v>
      </c>
      <c r="C563" t="s">
        <v>2594</v>
      </c>
      <c r="D563" t="s">
        <v>1545</v>
      </c>
      <c r="E563">
        <v>78050</v>
      </c>
      <c r="F563" t="s">
        <v>1134</v>
      </c>
      <c r="G563" t="str">
        <f t="shared" si="16"/>
        <v>2822 Villingen-Schwenningen</v>
      </c>
      <c r="H563" t="str">
        <f t="shared" si="17"/>
        <v>Weiherstr. 7 
78050 Villingen-Schwenningen</v>
      </c>
    </row>
    <row r="564" spans="1:8" x14ac:dyDescent="0.25">
      <c r="A564">
        <v>2804</v>
      </c>
      <c r="B564" t="s">
        <v>2595</v>
      </c>
      <c r="C564" t="s">
        <v>2596</v>
      </c>
      <c r="D564" t="s">
        <v>1497</v>
      </c>
      <c r="E564">
        <v>78166</v>
      </c>
      <c r="F564" t="s">
        <v>2597</v>
      </c>
      <c r="G564" t="str">
        <f t="shared" si="16"/>
        <v>2804 Villingen-Schwenningen Außenstelle Donaueschingen</v>
      </c>
      <c r="H564" t="str">
        <f t="shared" si="17"/>
        <v>Käferstr. 25 
78166 Donaueschingen</v>
      </c>
    </row>
    <row r="565" spans="1:8" x14ac:dyDescent="0.25">
      <c r="A565">
        <v>2890</v>
      </c>
      <c r="B565" t="s">
        <v>2598</v>
      </c>
      <c r="C565" t="s">
        <v>2599</v>
      </c>
      <c r="D565" t="s">
        <v>2347</v>
      </c>
      <c r="E565">
        <v>71332</v>
      </c>
      <c r="F565" t="s">
        <v>2598</v>
      </c>
      <c r="G565" t="str">
        <f t="shared" si="16"/>
        <v>2890 Waiblingen</v>
      </c>
      <c r="H565" t="str">
        <f t="shared" si="17"/>
        <v>Fronackerstr. 77 
71332 Waiblingen</v>
      </c>
    </row>
    <row r="566" spans="1:8" x14ac:dyDescent="0.25">
      <c r="A566">
        <v>9254</v>
      </c>
      <c r="B566" t="s">
        <v>2600</v>
      </c>
      <c r="C566" t="s">
        <v>2601</v>
      </c>
      <c r="D566" t="s">
        <v>1503</v>
      </c>
      <c r="E566">
        <v>95652</v>
      </c>
      <c r="F566" t="s">
        <v>2600</v>
      </c>
      <c r="G566" t="str">
        <f t="shared" si="16"/>
        <v>9254 Waldsassen</v>
      </c>
      <c r="H566" t="str">
        <f t="shared" si="17"/>
        <v>Johannisplatz 13 
95652 Waldsassen</v>
      </c>
    </row>
    <row r="567" spans="1:8" x14ac:dyDescent="0.25">
      <c r="A567">
        <v>2820</v>
      </c>
      <c r="B567" t="s">
        <v>2602</v>
      </c>
      <c r="C567" t="s">
        <v>1580</v>
      </c>
      <c r="D567" t="s">
        <v>1470</v>
      </c>
      <c r="E567">
        <v>79761</v>
      </c>
      <c r="F567" t="s">
        <v>2602</v>
      </c>
      <c r="G567" t="str">
        <f t="shared" si="16"/>
        <v>2820 Waldshut-Tiengen</v>
      </c>
      <c r="H567" t="str">
        <f t="shared" si="17"/>
        <v>Bahnhofstr. 11 
79761 Waldshut-Tiengen</v>
      </c>
    </row>
    <row r="568" spans="1:8" x14ac:dyDescent="0.25">
      <c r="A568">
        <v>2816</v>
      </c>
      <c r="B568" t="s">
        <v>2603</v>
      </c>
      <c r="C568" t="s">
        <v>2604</v>
      </c>
      <c r="D568" t="s">
        <v>1531</v>
      </c>
      <c r="E568">
        <v>79713</v>
      </c>
      <c r="F568" t="s">
        <v>2605</v>
      </c>
      <c r="G568" t="str">
        <f t="shared" si="16"/>
        <v>2816 Waldshut-Tiengen Außenstelle Bad Säckingen</v>
      </c>
      <c r="H568" t="str">
        <f t="shared" si="17"/>
        <v>Werderstr. 5 
79713 Bad Säckingen</v>
      </c>
    </row>
    <row r="569" spans="1:8" x14ac:dyDescent="0.25">
      <c r="A569">
        <v>2891</v>
      </c>
      <c r="B569" t="s">
        <v>2606</v>
      </c>
      <c r="C569" t="s">
        <v>2607</v>
      </c>
      <c r="D569" t="s">
        <v>1612</v>
      </c>
      <c r="E569">
        <v>88239</v>
      </c>
      <c r="F569" t="s">
        <v>2606</v>
      </c>
      <c r="G569" t="str">
        <f t="shared" si="16"/>
        <v>2891 Wangen</v>
      </c>
      <c r="H569" t="str">
        <f t="shared" si="17"/>
        <v>Lindauer Str. 37 
88239 Wangen</v>
      </c>
    </row>
    <row r="570" spans="1:8" x14ac:dyDescent="0.25">
      <c r="A570">
        <v>5345</v>
      </c>
      <c r="B570" t="s">
        <v>2608</v>
      </c>
      <c r="C570" t="s">
        <v>2609</v>
      </c>
      <c r="D570" t="s">
        <v>1724</v>
      </c>
      <c r="E570">
        <v>34414</v>
      </c>
      <c r="F570" t="s">
        <v>2608</v>
      </c>
      <c r="G570" t="str">
        <f t="shared" si="16"/>
        <v>5345 Warburg</v>
      </c>
      <c r="H570" t="str">
        <f t="shared" si="17"/>
        <v>Sternstr. 33 
34414 Warburg</v>
      </c>
    </row>
    <row r="571" spans="1:8" x14ac:dyDescent="0.25">
      <c r="A571">
        <v>4075</v>
      </c>
      <c r="B571" t="s">
        <v>2610</v>
      </c>
      <c r="C571" t="s">
        <v>2611</v>
      </c>
      <c r="D571" t="s">
        <v>1629</v>
      </c>
      <c r="E571">
        <v>17192</v>
      </c>
      <c r="F571" t="s">
        <v>2612</v>
      </c>
      <c r="G571" t="str">
        <f t="shared" si="16"/>
        <v>4075 Waren</v>
      </c>
      <c r="H571" t="str">
        <f t="shared" si="17"/>
        <v>Einsteinstr. 15 
17192 Waren (Müritz)</v>
      </c>
    </row>
    <row r="572" spans="1:8" x14ac:dyDescent="0.25">
      <c r="A572">
        <v>5346</v>
      </c>
      <c r="B572" t="s">
        <v>2613</v>
      </c>
      <c r="C572" t="s">
        <v>2614</v>
      </c>
      <c r="D572" t="s">
        <v>1931</v>
      </c>
      <c r="E572">
        <v>48231</v>
      </c>
      <c r="F572" t="s">
        <v>2613</v>
      </c>
      <c r="G572" t="str">
        <f t="shared" si="16"/>
        <v>5346 Warendorf</v>
      </c>
      <c r="H572" t="str">
        <f t="shared" si="17"/>
        <v>Düsternstr. 43 
48231 Warendorf</v>
      </c>
    </row>
    <row r="573" spans="1:8" x14ac:dyDescent="0.25">
      <c r="A573">
        <v>1123</v>
      </c>
      <c r="B573" t="s">
        <v>2615</v>
      </c>
      <c r="C573" t="s">
        <v>2616</v>
      </c>
      <c r="D573" t="s">
        <v>1612</v>
      </c>
      <c r="E573">
        <v>13359</v>
      </c>
      <c r="F573" t="s">
        <v>753</v>
      </c>
      <c r="G573" t="str">
        <f t="shared" si="16"/>
        <v>1123 Wedding</v>
      </c>
      <c r="H573" t="str">
        <f t="shared" si="17"/>
        <v>Osloer Straße 37 
13359 Berlin</v>
      </c>
    </row>
    <row r="574" spans="1:8" x14ac:dyDescent="0.25">
      <c r="A574">
        <v>9255</v>
      </c>
      <c r="B574" t="s">
        <v>2617</v>
      </c>
      <c r="C574" t="s">
        <v>2618</v>
      </c>
      <c r="D574" t="s">
        <v>1463</v>
      </c>
      <c r="E574">
        <v>92637</v>
      </c>
      <c r="F574" t="s">
        <v>2619</v>
      </c>
      <c r="G574" t="str">
        <f t="shared" si="16"/>
        <v>9255 Weiden i.d.Opf.</v>
      </c>
      <c r="H574" t="str">
        <f t="shared" si="17"/>
        <v>Schlörpl. 2 
92637 Weiden</v>
      </c>
    </row>
    <row r="575" spans="1:8" x14ac:dyDescent="0.25">
      <c r="A575">
        <v>9168</v>
      </c>
      <c r="B575" t="s">
        <v>2620</v>
      </c>
      <c r="C575" t="s">
        <v>2621</v>
      </c>
      <c r="D575" t="s">
        <v>1566</v>
      </c>
      <c r="E575">
        <v>82362</v>
      </c>
      <c r="F575" t="s">
        <v>2622</v>
      </c>
      <c r="G575" t="str">
        <f t="shared" si="16"/>
        <v>9168 Weilheim-Schongau</v>
      </c>
      <c r="H575" t="str">
        <f t="shared" si="17"/>
        <v>Hofstr. 23 
82362 Weilheim</v>
      </c>
    </row>
    <row r="576" spans="1:8" x14ac:dyDescent="0.25">
      <c r="A576">
        <v>2847</v>
      </c>
      <c r="B576" t="s">
        <v>2623</v>
      </c>
      <c r="C576" t="s">
        <v>2624</v>
      </c>
      <c r="D576" t="s">
        <v>1463</v>
      </c>
      <c r="E576">
        <v>69469</v>
      </c>
      <c r="F576" t="s">
        <v>2623</v>
      </c>
      <c r="G576" t="str">
        <f t="shared" si="16"/>
        <v>2847 Weinheim</v>
      </c>
      <c r="H576" t="str">
        <f t="shared" si="17"/>
        <v>Weschnitzstr. 2 
69469 Weinheim</v>
      </c>
    </row>
    <row r="577" spans="1:8" x14ac:dyDescent="0.25">
      <c r="A577">
        <v>5130</v>
      </c>
      <c r="B577" t="s">
        <v>2625</v>
      </c>
      <c r="C577" t="s">
        <v>2626</v>
      </c>
      <c r="D577" t="s">
        <v>1549</v>
      </c>
      <c r="E577">
        <v>46483</v>
      </c>
      <c r="F577" t="s">
        <v>2625</v>
      </c>
      <c r="G577" t="str">
        <f t="shared" si="16"/>
        <v>5130 Wesel</v>
      </c>
      <c r="H577" t="str">
        <f t="shared" si="17"/>
        <v>Heuberg 8 
46483 Wesel</v>
      </c>
    </row>
    <row r="578" spans="1:8" x14ac:dyDescent="0.25">
      <c r="A578">
        <v>2349</v>
      </c>
      <c r="B578" t="s">
        <v>2627</v>
      </c>
      <c r="C578" t="s">
        <v>2628</v>
      </c>
      <c r="D578" t="s">
        <v>1770</v>
      </c>
      <c r="E578">
        <v>27570</v>
      </c>
      <c r="F578" t="s">
        <v>992</v>
      </c>
      <c r="G578" t="str">
        <f t="shared" si="16"/>
        <v>2349 Wesermünde</v>
      </c>
      <c r="H578" t="str">
        <f t="shared" si="17"/>
        <v>Borriesstr. 50 
27570 Bremerhaven</v>
      </c>
    </row>
    <row r="579" spans="1:8" x14ac:dyDescent="0.25">
      <c r="A579">
        <v>2369</v>
      </c>
      <c r="B579" t="s">
        <v>2629</v>
      </c>
      <c r="C579" t="s">
        <v>2630</v>
      </c>
      <c r="D579" t="s">
        <v>1885</v>
      </c>
      <c r="E579">
        <v>26655</v>
      </c>
      <c r="F579" t="s">
        <v>2629</v>
      </c>
      <c r="G579" t="str">
        <f t="shared" ref="G579:G609" si="18">A579&amp;" "&amp;B579&amp;""</f>
        <v>2369 Westerstede</v>
      </c>
      <c r="H579" t="str">
        <f t="shared" ref="H579:H609" si="19">C579&amp;" "&amp;D579&amp;" 
"&amp;E579&amp;" "&amp;F579&amp;""</f>
        <v>Ammerlandallee 14 
26655 Westerstede</v>
      </c>
    </row>
    <row r="580" spans="1:8" x14ac:dyDescent="0.25">
      <c r="A580">
        <v>2639</v>
      </c>
      <c r="B580" t="s">
        <v>2631</v>
      </c>
      <c r="C580" t="s">
        <v>1884</v>
      </c>
      <c r="D580" t="s">
        <v>2321</v>
      </c>
      <c r="E580">
        <v>35578</v>
      </c>
      <c r="F580" t="s">
        <v>2631</v>
      </c>
      <c r="G580" t="str">
        <f t="shared" si="18"/>
        <v>2639 Wetzlar</v>
      </c>
      <c r="H580" t="str">
        <f t="shared" si="19"/>
        <v>Frankfurter Straße 59 
35578 Wetzlar</v>
      </c>
    </row>
    <row r="581" spans="1:8" x14ac:dyDescent="0.25">
      <c r="A581">
        <v>5347</v>
      </c>
      <c r="B581" t="s">
        <v>2632</v>
      </c>
      <c r="C581" t="s">
        <v>2633</v>
      </c>
      <c r="D581" t="s">
        <v>2049</v>
      </c>
      <c r="E581">
        <v>33378</v>
      </c>
      <c r="F581" t="s">
        <v>2634</v>
      </c>
      <c r="G581" t="str">
        <f t="shared" si="18"/>
        <v>5347 Wiedenbrück</v>
      </c>
      <c r="H581" t="str">
        <f t="shared" si="19"/>
        <v>Am Sandberg 56 
33378 Rheda-Wiedenbrück</v>
      </c>
    </row>
    <row r="582" spans="1:8" x14ac:dyDescent="0.25">
      <c r="A582">
        <v>2640</v>
      </c>
      <c r="B582" t="s">
        <v>2635</v>
      </c>
      <c r="C582" t="s">
        <v>2636</v>
      </c>
      <c r="D582" t="s">
        <v>1549</v>
      </c>
      <c r="E582">
        <v>65187</v>
      </c>
      <c r="F582" t="s">
        <v>1081</v>
      </c>
      <c r="G582" t="str">
        <f t="shared" si="18"/>
        <v>2640 Wiesbaden I</v>
      </c>
      <c r="H582" t="str">
        <f t="shared" si="19"/>
        <v>Dostojewskistraße 8 
65187 Wiesbaden</v>
      </c>
    </row>
    <row r="583" spans="1:8" x14ac:dyDescent="0.25">
      <c r="A583">
        <v>2643</v>
      </c>
      <c r="B583" t="s">
        <v>2637</v>
      </c>
      <c r="C583" t="s">
        <v>2636</v>
      </c>
      <c r="D583" t="s">
        <v>1549</v>
      </c>
      <c r="E583">
        <v>65187</v>
      </c>
      <c r="F583" t="s">
        <v>1081</v>
      </c>
      <c r="G583" t="str">
        <f t="shared" si="18"/>
        <v>2643 Wiesbaden II</v>
      </c>
      <c r="H583" t="str">
        <f t="shared" si="19"/>
        <v>Dostojewskistraße 8 
65187 Wiesbaden</v>
      </c>
    </row>
    <row r="584" spans="1:8" x14ac:dyDescent="0.25">
      <c r="A584">
        <v>2370</v>
      </c>
      <c r="B584" t="s">
        <v>2638</v>
      </c>
      <c r="C584" t="s">
        <v>1984</v>
      </c>
      <c r="D584" t="s">
        <v>1512</v>
      </c>
      <c r="E584">
        <v>26382</v>
      </c>
      <c r="F584" t="s">
        <v>2638</v>
      </c>
      <c r="G584" t="str">
        <f t="shared" si="18"/>
        <v>2370 Wilhelmshaven</v>
      </c>
      <c r="H584" t="str">
        <f t="shared" si="19"/>
        <v>Rathausplatz 3 
26382 Wilhelmshaven</v>
      </c>
    </row>
    <row r="585" spans="1:8" x14ac:dyDescent="0.25">
      <c r="A585">
        <v>1124</v>
      </c>
      <c r="B585" t="s">
        <v>2639</v>
      </c>
      <c r="C585" t="s">
        <v>2640</v>
      </c>
      <c r="D585" t="s">
        <v>2641</v>
      </c>
      <c r="E585">
        <v>10709</v>
      </c>
      <c r="F585" t="s">
        <v>753</v>
      </c>
      <c r="G585" t="str">
        <f t="shared" si="18"/>
        <v>1124 Wilmersdorf</v>
      </c>
      <c r="H585" t="str">
        <f t="shared" si="19"/>
        <v>Albrecht-Achilles-Straße 61 
10709 Berlin</v>
      </c>
    </row>
    <row r="586" spans="1:8" x14ac:dyDescent="0.25">
      <c r="A586">
        <v>2350</v>
      </c>
      <c r="B586" t="s">
        <v>2642</v>
      </c>
      <c r="C586" t="s">
        <v>2643</v>
      </c>
      <c r="D586" t="s">
        <v>1570</v>
      </c>
      <c r="E586">
        <v>21423</v>
      </c>
      <c r="F586" t="s">
        <v>2644</v>
      </c>
      <c r="G586" t="str">
        <f t="shared" si="18"/>
        <v>2350 Winsen (Luhe)</v>
      </c>
      <c r="H586" t="str">
        <f t="shared" si="19"/>
        <v>Von-Somnitz-Ring 6 
21423 Winsen</v>
      </c>
    </row>
    <row r="587" spans="1:8" x14ac:dyDescent="0.25">
      <c r="A587">
        <v>5221</v>
      </c>
      <c r="B587" t="s">
        <v>2645</v>
      </c>
      <c r="C587" t="s">
        <v>2646</v>
      </c>
      <c r="D587" t="s">
        <v>1512</v>
      </c>
      <c r="E587">
        <v>51688</v>
      </c>
      <c r="F587" t="s">
        <v>2645</v>
      </c>
      <c r="G587" t="str">
        <f t="shared" si="18"/>
        <v>5221 Wipperfürth</v>
      </c>
      <c r="H587" t="str">
        <f t="shared" si="19"/>
        <v>Am Stauweiher 3 
51688 Wipperfürth</v>
      </c>
    </row>
    <row r="588" spans="1:8" x14ac:dyDescent="0.25">
      <c r="A588">
        <v>4080</v>
      </c>
      <c r="B588" t="s">
        <v>1222</v>
      </c>
      <c r="C588" t="s">
        <v>2647</v>
      </c>
      <c r="D588" t="s">
        <v>1554</v>
      </c>
      <c r="E588">
        <v>23970</v>
      </c>
      <c r="F588" t="s">
        <v>1222</v>
      </c>
      <c r="G588" t="str">
        <f t="shared" si="18"/>
        <v>4080 Wismar</v>
      </c>
      <c r="H588" t="str">
        <f t="shared" si="19"/>
        <v>Philosophenweg 1 
23970 Wismar</v>
      </c>
    </row>
    <row r="589" spans="1:8" x14ac:dyDescent="0.25">
      <c r="A589">
        <v>5348</v>
      </c>
      <c r="B589" t="s">
        <v>2648</v>
      </c>
      <c r="C589" t="s">
        <v>2649</v>
      </c>
      <c r="D589" t="s">
        <v>1931</v>
      </c>
      <c r="E589">
        <v>58452</v>
      </c>
      <c r="F589" t="s">
        <v>2648</v>
      </c>
      <c r="G589" t="str">
        <f t="shared" si="18"/>
        <v>5348 Witten</v>
      </c>
      <c r="H589" t="str">
        <f t="shared" si="19"/>
        <v>Ruhrstr. 43 
58452 Witten</v>
      </c>
    </row>
    <row r="590" spans="1:8" x14ac:dyDescent="0.25">
      <c r="A590">
        <v>3115</v>
      </c>
      <c r="B590" t="s">
        <v>2650</v>
      </c>
      <c r="C590" t="s">
        <v>2651</v>
      </c>
      <c r="D590" t="s">
        <v>1616</v>
      </c>
      <c r="E590">
        <v>6886</v>
      </c>
      <c r="F590" t="s">
        <v>2650</v>
      </c>
      <c r="G590" t="str">
        <f t="shared" si="18"/>
        <v>3115 Wittenberg</v>
      </c>
      <c r="H590" t="str">
        <f t="shared" si="19"/>
        <v>Dresdener Straße 40 
6886 Wittenberg</v>
      </c>
    </row>
    <row r="591" spans="1:8" x14ac:dyDescent="0.25">
      <c r="A591">
        <v>2743</v>
      </c>
      <c r="B591" t="s">
        <v>2652</v>
      </c>
      <c r="C591" t="s">
        <v>2653</v>
      </c>
      <c r="D591" t="s">
        <v>1629</v>
      </c>
      <c r="E591">
        <v>54516</v>
      </c>
      <c r="F591" t="s">
        <v>2652</v>
      </c>
      <c r="G591" t="str">
        <f t="shared" si="18"/>
        <v>2743 Wittlich</v>
      </c>
      <c r="H591" t="str">
        <f t="shared" si="19"/>
        <v>Unterer Sehlemet 15 
54516 Wittlich</v>
      </c>
    </row>
    <row r="592" spans="1:8" x14ac:dyDescent="0.25">
      <c r="A592">
        <v>2371</v>
      </c>
      <c r="B592" t="s">
        <v>2654</v>
      </c>
      <c r="C592" t="s">
        <v>2655</v>
      </c>
      <c r="D592" t="s">
        <v>1463</v>
      </c>
      <c r="E592">
        <v>26409</v>
      </c>
      <c r="F592" t="s">
        <v>2654</v>
      </c>
      <c r="G592" t="str">
        <f t="shared" si="18"/>
        <v>2371 Wittmund</v>
      </c>
      <c r="H592" t="str">
        <f t="shared" si="19"/>
        <v>Harpertshausen.Str. 2 
26409 Wittmund</v>
      </c>
    </row>
    <row r="593" spans="1:8" x14ac:dyDescent="0.25">
      <c r="A593">
        <v>2351</v>
      </c>
      <c r="B593" t="s">
        <v>2656</v>
      </c>
      <c r="C593" t="s">
        <v>2657</v>
      </c>
      <c r="D593" t="s">
        <v>1506</v>
      </c>
      <c r="E593">
        <v>38304</v>
      </c>
      <c r="F593" t="s">
        <v>2656</v>
      </c>
      <c r="G593" t="str">
        <f t="shared" si="18"/>
        <v>2351 Wolfenbüttel</v>
      </c>
      <c r="H593" t="str">
        <f t="shared" si="19"/>
        <v>Jägerstr. 19 
38304 Wolfenbüttel</v>
      </c>
    </row>
    <row r="594" spans="1:8" x14ac:dyDescent="0.25">
      <c r="A594">
        <v>9104</v>
      </c>
      <c r="B594" t="s">
        <v>2658</v>
      </c>
      <c r="C594" t="s">
        <v>2659</v>
      </c>
      <c r="D594" t="s">
        <v>1463</v>
      </c>
      <c r="E594">
        <v>83646</v>
      </c>
      <c r="F594" t="s">
        <v>2660</v>
      </c>
      <c r="G594" t="str">
        <f t="shared" si="18"/>
        <v>9104 Wolfratshausen - Bad Tölz</v>
      </c>
      <c r="H594" t="str">
        <f t="shared" si="19"/>
        <v>Prof.-Max-Lange-Platz 2 
83646 Bad Tölz</v>
      </c>
    </row>
    <row r="595" spans="1:8" x14ac:dyDescent="0.25">
      <c r="A595">
        <v>9169</v>
      </c>
      <c r="B595" t="s">
        <v>2658</v>
      </c>
      <c r="C595" t="s">
        <v>2661</v>
      </c>
      <c r="D595" t="s">
        <v>1531</v>
      </c>
      <c r="E595">
        <v>82515</v>
      </c>
      <c r="F595" t="s">
        <v>2662</v>
      </c>
      <c r="G595" t="str">
        <f t="shared" si="18"/>
        <v>9169 Wolfratshausen - Bad Tölz</v>
      </c>
      <c r="H595" t="str">
        <f t="shared" si="19"/>
        <v>Heimgartenstr. 5 
82515 Wolfratshausen</v>
      </c>
    </row>
    <row r="596" spans="1:8" x14ac:dyDescent="0.25">
      <c r="A596">
        <v>2744</v>
      </c>
      <c r="B596" t="s">
        <v>2663</v>
      </c>
      <c r="C596" t="s">
        <v>2664</v>
      </c>
      <c r="D596" t="s">
        <v>1570</v>
      </c>
      <c r="E596">
        <v>67549</v>
      </c>
      <c r="F596" t="s">
        <v>1124</v>
      </c>
      <c r="G596" t="str">
        <f t="shared" si="18"/>
        <v>2744 Worms-Kirchheimbolanden</v>
      </c>
      <c r="H596" t="str">
        <f t="shared" si="19"/>
        <v>Karlsplatz 6 
67549 Worms</v>
      </c>
    </row>
    <row r="597" spans="1:8" x14ac:dyDescent="0.25">
      <c r="A597">
        <v>9258</v>
      </c>
      <c r="B597" t="s">
        <v>2665</v>
      </c>
      <c r="C597" t="s">
        <v>2666</v>
      </c>
      <c r="D597" t="s">
        <v>1470</v>
      </c>
      <c r="E597">
        <v>95632</v>
      </c>
      <c r="F597" t="s">
        <v>2667</v>
      </c>
      <c r="G597" t="str">
        <f t="shared" si="18"/>
        <v>9258 Wunsiedel mit Außenstelle Selb</v>
      </c>
      <c r="H597" t="str">
        <f t="shared" si="19"/>
        <v>Sonnenstr. 11 
95632 Wunsiedel</v>
      </c>
    </row>
    <row r="598" spans="1:8" x14ac:dyDescent="0.25">
      <c r="A598">
        <v>5183</v>
      </c>
      <c r="B598" t="s">
        <v>2668</v>
      </c>
      <c r="C598" t="s">
        <v>2669</v>
      </c>
      <c r="D598" t="s">
        <v>2670</v>
      </c>
      <c r="E598">
        <v>42283</v>
      </c>
      <c r="F598" t="s">
        <v>612</v>
      </c>
      <c r="G598" t="str">
        <f t="shared" si="18"/>
        <v>5183 Wuppertal f. Steuerfahndung und Steuerstrafsachen</v>
      </c>
      <c r="H598" t="str">
        <f t="shared" si="19"/>
        <v>Unterdörnen 96 
42283 Wuppertal</v>
      </c>
    </row>
    <row r="599" spans="1:8" x14ac:dyDescent="0.25">
      <c r="A599">
        <v>5131</v>
      </c>
      <c r="B599" t="s">
        <v>2671</v>
      </c>
      <c r="C599" t="s">
        <v>2669</v>
      </c>
      <c r="D599" t="s">
        <v>2670</v>
      </c>
      <c r="E599">
        <v>42283</v>
      </c>
      <c r="F599" t="s">
        <v>612</v>
      </c>
      <c r="G599" t="str">
        <f t="shared" si="18"/>
        <v>5131 Wuppertal-Barmen</v>
      </c>
      <c r="H599" t="str">
        <f t="shared" si="19"/>
        <v>Unterdörnen 96 
42283 Wuppertal</v>
      </c>
    </row>
    <row r="600" spans="1:8" x14ac:dyDescent="0.25">
      <c r="A600">
        <v>5132</v>
      </c>
      <c r="B600" t="s">
        <v>2672</v>
      </c>
      <c r="C600" t="s">
        <v>2673</v>
      </c>
      <c r="D600" t="s">
        <v>1558</v>
      </c>
      <c r="E600">
        <v>42103</v>
      </c>
      <c r="F600" t="s">
        <v>612</v>
      </c>
      <c r="G600" t="str">
        <f t="shared" si="18"/>
        <v>5132 Wuppertal-Elberfeld</v>
      </c>
      <c r="H600" t="str">
        <f t="shared" si="19"/>
        <v>Kasinostr. 12 
42103 Wuppertal</v>
      </c>
    </row>
    <row r="601" spans="1:8" x14ac:dyDescent="0.25">
      <c r="A601">
        <v>9257</v>
      </c>
      <c r="B601" t="s">
        <v>2674</v>
      </c>
      <c r="C601" t="s">
        <v>2675</v>
      </c>
      <c r="D601" t="s">
        <v>1497</v>
      </c>
      <c r="E601">
        <v>97070</v>
      </c>
      <c r="F601" t="s">
        <v>2676</v>
      </c>
      <c r="G601" t="str">
        <f t="shared" si="18"/>
        <v>9257 Würzburg mit Außenstelle Ochsenfurt</v>
      </c>
      <c r="H601" t="str">
        <f t="shared" si="19"/>
        <v>Ludwigstr. 25 
97070 Würzburg</v>
      </c>
    </row>
    <row r="602" spans="1:8" x14ac:dyDescent="0.25">
      <c r="A602">
        <v>1125</v>
      </c>
      <c r="B602" t="s">
        <v>2677</v>
      </c>
      <c r="C602" t="s">
        <v>2678</v>
      </c>
      <c r="D602" t="s">
        <v>1600</v>
      </c>
      <c r="E602">
        <v>14163</v>
      </c>
      <c r="F602" t="s">
        <v>753</v>
      </c>
      <c r="G602" t="str">
        <f t="shared" si="18"/>
        <v>1125 Zehlendorf</v>
      </c>
      <c r="H602" t="str">
        <f t="shared" si="19"/>
        <v>Martin-Buber-Straße 20 
14163 Berlin</v>
      </c>
    </row>
    <row r="603" spans="1:8" x14ac:dyDescent="0.25">
      <c r="A603">
        <v>9259</v>
      </c>
      <c r="B603" t="s">
        <v>2679</v>
      </c>
      <c r="C603" t="s">
        <v>2680</v>
      </c>
      <c r="D603" t="s">
        <v>1711</v>
      </c>
      <c r="E603">
        <v>97475</v>
      </c>
      <c r="F603" t="s">
        <v>2681</v>
      </c>
      <c r="G603" t="str">
        <f t="shared" si="18"/>
        <v>9259 Zeil am Main mit Außenstelle Ebern</v>
      </c>
      <c r="H603" t="str">
        <f t="shared" si="19"/>
        <v>Obere Torstr. 9 
97475 Zeil</v>
      </c>
    </row>
    <row r="604" spans="1:8" x14ac:dyDescent="0.25">
      <c r="A604">
        <v>2137</v>
      </c>
      <c r="B604" t="s">
        <v>2682</v>
      </c>
      <c r="C604" t="s">
        <v>2683</v>
      </c>
      <c r="D604" t="s">
        <v>1463</v>
      </c>
      <c r="E604">
        <v>24114</v>
      </c>
      <c r="F604" t="s">
        <v>690</v>
      </c>
      <c r="G604" t="str">
        <f t="shared" si="18"/>
        <v>2137 Zentrale Prüfungsdienste</v>
      </c>
      <c r="H604" t="str">
        <f t="shared" si="19"/>
        <v>Hopfenstr. 2 
24114 Kiel</v>
      </c>
    </row>
    <row r="605" spans="1:8" x14ac:dyDescent="0.25">
      <c r="A605">
        <v>2352</v>
      </c>
      <c r="B605" t="s">
        <v>2684</v>
      </c>
      <c r="C605" t="s">
        <v>2685</v>
      </c>
      <c r="D605" t="s">
        <v>1554</v>
      </c>
      <c r="E605">
        <v>27404</v>
      </c>
      <c r="F605" t="s">
        <v>2684</v>
      </c>
      <c r="G605" t="str">
        <f t="shared" si="18"/>
        <v>2352 Zeven</v>
      </c>
      <c r="H605" t="str">
        <f t="shared" si="19"/>
        <v>Kastanienweg 1 
27404 Zeven</v>
      </c>
    </row>
    <row r="606" spans="1:8" x14ac:dyDescent="0.25">
      <c r="A606">
        <v>3228</v>
      </c>
      <c r="B606" t="s">
        <v>2686</v>
      </c>
      <c r="C606" t="s">
        <v>2687</v>
      </c>
      <c r="D606" t="s">
        <v>1460</v>
      </c>
      <c r="E606">
        <v>9405</v>
      </c>
      <c r="F606" t="s">
        <v>2686</v>
      </c>
      <c r="G606" t="str">
        <f t="shared" si="18"/>
        <v>3228 Zschopau</v>
      </c>
      <c r="H606" t="str">
        <f t="shared" si="19"/>
        <v>August-Bebel-Str. 17 
9405 Zschopau</v>
      </c>
    </row>
    <row r="607" spans="1:8" x14ac:dyDescent="0.25">
      <c r="A607">
        <v>3227</v>
      </c>
      <c r="B607" t="s">
        <v>958</v>
      </c>
      <c r="C607" t="s">
        <v>2688</v>
      </c>
      <c r="D607" t="s">
        <v>1629</v>
      </c>
      <c r="E607">
        <v>8058</v>
      </c>
      <c r="F607" t="s">
        <v>958</v>
      </c>
      <c r="G607" t="str">
        <f t="shared" si="18"/>
        <v>3227 Zwickau</v>
      </c>
      <c r="H607" t="str">
        <f t="shared" si="19"/>
        <v>Lessingstraße 15 
8058 Zwickau</v>
      </c>
    </row>
    <row r="608" spans="1:8" x14ac:dyDescent="0.25">
      <c r="A608">
        <v>9170</v>
      </c>
      <c r="B608" t="s">
        <v>2689</v>
      </c>
      <c r="C608" t="s">
        <v>2690</v>
      </c>
      <c r="D608" t="s">
        <v>1493</v>
      </c>
      <c r="E608">
        <v>94227</v>
      </c>
      <c r="F608" t="s">
        <v>2691</v>
      </c>
      <c r="G608" t="str">
        <f t="shared" si="18"/>
        <v>9170 Zwiesel m. ASt Viechtach</v>
      </c>
      <c r="H608" t="str">
        <f t="shared" si="19"/>
        <v>Stadtplatz 16 
94227 Zwiesel</v>
      </c>
    </row>
    <row r="609" spans="1:8" x14ac:dyDescent="0.25">
      <c r="A609">
        <v>9999</v>
      </c>
      <c r="B609" t="s">
        <v>2692</v>
      </c>
      <c r="F609" t="s">
        <v>2693</v>
      </c>
      <c r="G609" t="str">
        <f t="shared" si="18"/>
        <v>9999 Keine Angaben - Auslandslehrbeauftragter</v>
      </c>
      <c r="H609" t="str">
        <f t="shared" si="19"/>
        <v xml:space="preserve">  
  - </v>
      </c>
    </row>
  </sheetData>
  <sheetProtection algorithmName="SHA-512" hashValue="Mcrbv17vl63VvwanPtTrMBmSUAs/JNlqDzsxbGm3196DstnYr6UmOE+3/Eg3N60TrlXNZ7v/OAE113Fhfl2GkQ==" saltValue="nk1JnugCBUudwyfUXTHRUA=="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2" tint="-0.249977111117893"/>
  </sheetPr>
  <dimension ref="A1:C576"/>
  <sheetViews>
    <sheetView topLeftCell="A538" workbookViewId="0">
      <selection activeCell="C10" sqref="C10"/>
    </sheetView>
  </sheetViews>
  <sheetFormatPr baseColWidth="10" defaultRowHeight="15" x14ac:dyDescent="0.25"/>
  <cols>
    <col min="2" max="2" width="47.5703125" customWidth="1"/>
  </cols>
  <sheetData>
    <row r="1" spans="1:3" x14ac:dyDescent="0.25">
      <c r="A1">
        <v>42250</v>
      </c>
      <c r="B1" t="s">
        <v>159</v>
      </c>
      <c r="C1" t="str">
        <f>A1&amp;"_"&amp;B1&amp;""</f>
        <v>42250_Afrika</v>
      </c>
    </row>
    <row r="2" spans="1:3" x14ac:dyDescent="0.25">
      <c r="A2">
        <v>41420</v>
      </c>
      <c r="B2" t="s">
        <v>102</v>
      </c>
      <c r="C2" t="str">
        <f t="shared" ref="C2:C65" si="0">A2&amp;"_"&amp;B2&amp;""</f>
        <v>41420_Afrikanistik</v>
      </c>
    </row>
    <row r="3" spans="1:3" x14ac:dyDescent="0.25">
      <c r="A3">
        <v>46100</v>
      </c>
      <c r="B3" t="s">
        <v>422</v>
      </c>
      <c r="C3" t="str">
        <f t="shared" si="0"/>
        <v>46100_Agrar-, Forst- und Ernährungswiss.</v>
      </c>
    </row>
    <row r="4" spans="1:3" x14ac:dyDescent="0.25">
      <c r="A4">
        <v>46205</v>
      </c>
      <c r="B4" t="s">
        <v>428</v>
      </c>
      <c r="C4" t="str">
        <f t="shared" si="0"/>
        <v>46205_Agrarbiologie</v>
      </c>
    </row>
    <row r="5" spans="1:3" x14ac:dyDescent="0.25">
      <c r="A5">
        <v>46210</v>
      </c>
      <c r="B5" t="s">
        <v>429</v>
      </c>
      <c r="C5" t="str">
        <f t="shared" si="0"/>
        <v>46210_Agrartechnik</v>
      </c>
    </row>
    <row r="6" spans="1:3" x14ac:dyDescent="0.25">
      <c r="A6">
        <v>46200</v>
      </c>
      <c r="B6" t="s">
        <v>427</v>
      </c>
      <c r="C6" t="str">
        <f t="shared" si="0"/>
        <v>46200_Agrarwissenschaften allgemein</v>
      </c>
    </row>
    <row r="7" spans="1:3" x14ac:dyDescent="0.25">
      <c r="A7">
        <v>41410</v>
      </c>
      <c r="B7" t="s">
        <v>101</v>
      </c>
      <c r="C7" t="str">
        <f t="shared" si="0"/>
        <v>41410_Ägyptologie</v>
      </c>
    </row>
    <row r="8" spans="1:3" x14ac:dyDescent="0.25">
      <c r="A8">
        <v>49230</v>
      </c>
      <c r="B8" t="s">
        <v>588</v>
      </c>
      <c r="C8" t="str">
        <f t="shared" si="0"/>
        <v>49230_Akademisches Auslandsamt</v>
      </c>
    </row>
    <row r="9" spans="1:3" x14ac:dyDescent="0.25">
      <c r="A9">
        <v>47950</v>
      </c>
      <c r="B9" t="s">
        <v>551</v>
      </c>
      <c r="C9" t="str">
        <f t="shared" si="0"/>
        <v>47950_Aktionen, Performance, Environment, Foto</v>
      </c>
    </row>
    <row r="10" spans="1:3" x14ac:dyDescent="0.25">
      <c r="A10">
        <v>40800</v>
      </c>
      <c r="B10" t="s">
        <v>54</v>
      </c>
      <c r="C10" t="str">
        <f t="shared" si="0"/>
        <v>40800_Allg. u. vergl. Lit.-/ Sprachwiss. allg.</v>
      </c>
    </row>
    <row r="11" spans="1:3" x14ac:dyDescent="0.25">
      <c r="A11">
        <v>40820</v>
      </c>
      <c r="B11" t="s">
        <v>56</v>
      </c>
      <c r="C11" t="str">
        <f t="shared" si="0"/>
        <v>40820_Allg. und vergleichende Literaturwiss.</v>
      </c>
    </row>
    <row r="12" spans="1:3" x14ac:dyDescent="0.25">
      <c r="A12">
        <v>40810</v>
      </c>
      <c r="B12" t="s">
        <v>55</v>
      </c>
      <c r="C12" t="str">
        <f t="shared" si="0"/>
        <v>40810_Allg. und vergleichende Sprachwiss.</v>
      </c>
    </row>
    <row r="13" spans="1:3" x14ac:dyDescent="0.25">
      <c r="A13">
        <v>47110</v>
      </c>
      <c r="B13" t="s">
        <v>496</v>
      </c>
      <c r="C13" t="str">
        <f t="shared" si="0"/>
        <v>47110_Allgemeine Elektrotechnik</v>
      </c>
    </row>
    <row r="14" spans="1:3" x14ac:dyDescent="0.25">
      <c r="A14">
        <v>42770</v>
      </c>
      <c r="B14" t="s">
        <v>208</v>
      </c>
      <c r="C14" t="str">
        <f t="shared" si="0"/>
        <v>42770_Allgemeine innere Verwaltung</v>
      </c>
    </row>
    <row r="15" spans="1:3" x14ac:dyDescent="0.25">
      <c r="A15">
        <v>41650</v>
      </c>
      <c r="B15" t="s">
        <v>125</v>
      </c>
      <c r="C15" t="str">
        <f t="shared" si="0"/>
        <v>41650_Allgemeine Kulturwissenschaft</v>
      </c>
    </row>
    <row r="16" spans="1:3" x14ac:dyDescent="0.25">
      <c r="A16">
        <v>41750</v>
      </c>
      <c r="B16" t="s">
        <v>134</v>
      </c>
      <c r="C16" t="str">
        <f t="shared" si="0"/>
        <v>41750_Allgemeine und kognitive Psychologie</v>
      </c>
    </row>
    <row r="17" spans="1:3" x14ac:dyDescent="0.25">
      <c r="A17">
        <v>44910</v>
      </c>
      <c r="B17" t="s">
        <v>363</v>
      </c>
      <c r="C17" t="str">
        <f t="shared" si="0"/>
        <v>44910_Allgemeinmedizin</v>
      </c>
    </row>
    <row r="18" spans="1:3" x14ac:dyDescent="0.25">
      <c r="A18">
        <v>40520</v>
      </c>
      <c r="B18" t="s">
        <v>42</v>
      </c>
      <c r="C18" t="str">
        <f t="shared" si="0"/>
        <v>40520_Alte Geschichte</v>
      </c>
    </row>
    <row r="19" spans="1:3" x14ac:dyDescent="0.25">
      <c r="A19">
        <v>40210</v>
      </c>
      <c r="B19" t="s">
        <v>19</v>
      </c>
      <c r="C19" t="str">
        <f t="shared" si="0"/>
        <v>40210_Altes Testament (evang. Th.)</v>
      </c>
    </row>
    <row r="20" spans="1:3" x14ac:dyDescent="0.25">
      <c r="A20">
        <v>40390</v>
      </c>
      <c r="B20" t="s">
        <v>33</v>
      </c>
      <c r="C20" t="str">
        <f t="shared" si="0"/>
        <v>40390_Altkatholische Theologie</v>
      </c>
    </row>
    <row r="21" spans="1:3" x14ac:dyDescent="0.25">
      <c r="A21">
        <v>41430</v>
      </c>
      <c r="B21" t="s">
        <v>103</v>
      </c>
      <c r="C21" t="str">
        <f t="shared" si="0"/>
        <v>41430_Altorientalistik</v>
      </c>
    </row>
    <row r="22" spans="1:3" x14ac:dyDescent="0.25">
      <c r="A22">
        <v>40900</v>
      </c>
      <c r="B22" t="s">
        <v>61</v>
      </c>
      <c r="C22" t="str">
        <f t="shared" si="0"/>
        <v>40900_Altphilologie allgemein</v>
      </c>
    </row>
    <row r="23" spans="1:3" x14ac:dyDescent="0.25">
      <c r="A23">
        <v>41110</v>
      </c>
      <c r="B23" t="s">
        <v>77</v>
      </c>
      <c r="C23" t="str">
        <f t="shared" si="0"/>
        <v>41110_Amerikanistik</v>
      </c>
    </row>
    <row r="24" spans="1:3" x14ac:dyDescent="0.25">
      <c r="A24">
        <v>43750</v>
      </c>
      <c r="B24" t="s">
        <v>270</v>
      </c>
      <c r="C24" t="str">
        <f t="shared" si="0"/>
        <v>43750_Analytische Chemie</v>
      </c>
    </row>
    <row r="25" spans="1:3" x14ac:dyDescent="0.25">
      <c r="A25">
        <v>45070</v>
      </c>
      <c r="B25" t="s">
        <v>381</v>
      </c>
      <c r="C25" t="str">
        <f t="shared" si="0"/>
        <v>45070_Anästhesiologie</v>
      </c>
    </row>
    <row r="26" spans="1:3" x14ac:dyDescent="0.25">
      <c r="A26">
        <v>44560</v>
      </c>
      <c r="B26" t="s">
        <v>332</v>
      </c>
      <c r="C26" t="str">
        <f t="shared" si="0"/>
        <v>44560_Anatomie</v>
      </c>
    </row>
    <row r="27" spans="1:3" x14ac:dyDescent="0.25">
      <c r="A27">
        <v>45510</v>
      </c>
      <c r="B27" t="s">
        <v>397</v>
      </c>
      <c r="C27" t="str">
        <f t="shared" si="0"/>
        <v>45510_Anatomie, Embryologie und Histologie</v>
      </c>
    </row>
    <row r="28" spans="1:3" x14ac:dyDescent="0.25">
      <c r="A28">
        <v>45840</v>
      </c>
      <c r="B28" t="s">
        <v>414</v>
      </c>
      <c r="C28" t="str">
        <f t="shared" si="0"/>
        <v>45840_Andrologie und Haustierbesamung</v>
      </c>
    </row>
    <row r="29" spans="1:3" x14ac:dyDescent="0.25">
      <c r="A29">
        <v>40830</v>
      </c>
      <c r="B29" t="s">
        <v>57</v>
      </c>
      <c r="C29" t="str">
        <f t="shared" si="0"/>
        <v>40830_Angew. Sprachwiss, berufsbezog Fremdspra</v>
      </c>
    </row>
    <row r="30" spans="1:3" x14ac:dyDescent="0.25">
      <c r="A30">
        <v>46105</v>
      </c>
      <c r="B30" t="s">
        <v>423</v>
      </c>
      <c r="C30" t="str">
        <f t="shared" si="0"/>
        <v>46105_Angewandte Biotechn. (Agr-, F.-/ E-wiss)</v>
      </c>
    </row>
    <row r="31" spans="1:3" x14ac:dyDescent="0.25">
      <c r="A31">
        <v>43520</v>
      </c>
      <c r="B31" t="s">
        <v>248</v>
      </c>
      <c r="C31" t="str">
        <f t="shared" si="0"/>
        <v>43520_Angewandte Informatik</v>
      </c>
    </row>
    <row r="32" spans="1:3" x14ac:dyDescent="0.25">
      <c r="A32">
        <v>48050</v>
      </c>
      <c r="B32" t="s">
        <v>559</v>
      </c>
      <c r="C32" t="str">
        <f t="shared" si="0"/>
        <v>48050_Angewandte Kunst</v>
      </c>
    </row>
    <row r="33" spans="1:3" x14ac:dyDescent="0.25">
      <c r="A33">
        <v>46106</v>
      </c>
      <c r="B33" t="s">
        <v>424</v>
      </c>
      <c r="C33" t="str">
        <f t="shared" si="0"/>
        <v>46106_Angewandte Maschinenbautechn (A, F, E)</v>
      </c>
    </row>
    <row r="34" spans="1:3" x14ac:dyDescent="0.25">
      <c r="A34">
        <v>43420</v>
      </c>
      <c r="B34" t="s">
        <v>243</v>
      </c>
      <c r="C34" t="str">
        <f t="shared" si="0"/>
        <v>43420_Angewandte Mathematik</v>
      </c>
    </row>
    <row r="35" spans="1:3" x14ac:dyDescent="0.25">
      <c r="A35">
        <v>46107</v>
      </c>
      <c r="B35" t="s">
        <v>425</v>
      </c>
      <c r="C35" t="str">
        <f t="shared" si="0"/>
        <v>46107_Angewandte Naturwissenschaften (A, F, E)</v>
      </c>
    </row>
    <row r="36" spans="1:3" x14ac:dyDescent="0.25">
      <c r="A36">
        <v>41715</v>
      </c>
      <c r="B36" t="s">
        <v>129</v>
      </c>
      <c r="C36" t="str">
        <f t="shared" si="0"/>
        <v>41715_Angewandte Psychologie</v>
      </c>
    </row>
    <row r="37" spans="1:3" x14ac:dyDescent="0.25">
      <c r="A37">
        <v>46108</v>
      </c>
      <c r="B37" t="s">
        <v>426</v>
      </c>
      <c r="C37" t="str">
        <f t="shared" si="0"/>
        <v>46108_Angewandte Verfahrenstechnik (A, F, E)</v>
      </c>
    </row>
    <row r="38" spans="1:3" x14ac:dyDescent="0.25">
      <c r="A38">
        <v>41100</v>
      </c>
      <c r="B38" t="s">
        <v>76</v>
      </c>
      <c r="C38" t="str">
        <f t="shared" si="0"/>
        <v>41100_Anglistik</v>
      </c>
    </row>
    <row r="39" spans="1:3" x14ac:dyDescent="0.25">
      <c r="A39">
        <v>43710</v>
      </c>
      <c r="B39" t="s">
        <v>266</v>
      </c>
      <c r="C39" t="str">
        <f t="shared" si="0"/>
        <v>43710_Anorganische Chemie</v>
      </c>
    </row>
    <row r="40" spans="1:3" x14ac:dyDescent="0.25">
      <c r="A40">
        <v>44220</v>
      </c>
      <c r="B40" t="s">
        <v>314</v>
      </c>
      <c r="C40" t="str">
        <f t="shared" si="0"/>
        <v>44220_Anthropogeographie</v>
      </c>
    </row>
    <row r="41" spans="1:3" x14ac:dyDescent="0.25">
      <c r="A41">
        <v>44060</v>
      </c>
      <c r="B41" t="s">
        <v>294</v>
      </c>
      <c r="C41" t="str">
        <f t="shared" si="0"/>
        <v>44060_Anthropologie (Humanbiologie)</v>
      </c>
    </row>
    <row r="42" spans="1:3" x14ac:dyDescent="0.25">
      <c r="A42">
        <v>42710</v>
      </c>
      <c r="B42" t="s">
        <v>200</v>
      </c>
      <c r="C42" t="str">
        <f t="shared" si="0"/>
        <v>42710_Arbeits- und Berufsberatung</v>
      </c>
    </row>
    <row r="43" spans="1:3" x14ac:dyDescent="0.25">
      <c r="A43">
        <v>43010</v>
      </c>
      <c r="B43" t="s">
        <v>234</v>
      </c>
      <c r="C43" t="str">
        <f t="shared" si="0"/>
        <v>43010_Arbeitslehre/-wissenschaft</v>
      </c>
    </row>
    <row r="44" spans="1:3" x14ac:dyDescent="0.25">
      <c r="A44">
        <v>45090</v>
      </c>
      <c r="B44" t="s">
        <v>383</v>
      </c>
      <c r="C44" t="str">
        <f t="shared" si="0"/>
        <v>45090_Arbeitsmedizin (klin.-prakt.)</v>
      </c>
    </row>
    <row r="45" spans="1:3" x14ac:dyDescent="0.25">
      <c r="A45">
        <v>44705</v>
      </c>
      <c r="B45" t="s">
        <v>339</v>
      </c>
      <c r="C45" t="str">
        <f t="shared" si="0"/>
        <v>44705_Arbeitsmedizin (klin.-theor.)</v>
      </c>
    </row>
    <row r="46" spans="1:3" x14ac:dyDescent="0.25">
      <c r="A46">
        <v>42630</v>
      </c>
      <c r="B46" t="s">
        <v>192</v>
      </c>
      <c r="C46" t="str">
        <f t="shared" si="0"/>
        <v>42630_Arbeitsrecht</v>
      </c>
    </row>
    <row r="47" spans="1:3" x14ac:dyDescent="0.25">
      <c r="A47">
        <v>42720</v>
      </c>
      <c r="B47" t="s">
        <v>203</v>
      </c>
      <c r="C47" t="str">
        <f t="shared" si="0"/>
        <v>42720_Arbeitsverwaltung</v>
      </c>
    </row>
    <row r="48" spans="1:3" x14ac:dyDescent="0.25">
      <c r="A48">
        <v>40570</v>
      </c>
      <c r="B48" t="s">
        <v>47</v>
      </c>
      <c r="C48" t="str">
        <f t="shared" si="0"/>
        <v>40570_Archäologie</v>
      </c>
    </row>
    <row r="49" spans="1:3" x14ac:dyDescent="0.25">
      <c r="A49">
        <v>46870</v>
      </c>
      <c r="B49" t="s">
        <v>470</v>
      </c>
      <c r="C49" t="str">
        <f t="shared" si="0"/>
        <v>46870_Archäometrie (Ingenieurarchäologie)</v>
      </c>
    </row>
    <row r="50" spans="1:3" x14ac:dyDescent="0.25">
      <c r="A50">
        <v>47300</v>
      </c>
      <c r="B50" t="s">
        <v>514</v>
      </c>
      <c r="C50" t="str">
        <f t="shared" si="0"/>
        <v>47300_Architektur allgemein</v>
      </c>
    </row>
    <row r="51" spans="1:3" x14ac:dyDescent="0.25">
      <c r="A51">
        <v>49050</v>
      </c>
      <c r="B51" t="s">
        <v>585</v>
      </c>
      <c r="C51" t="str">
        <f t="shared" si="0"/>
        <v>49050_Archiv</v>
      </c>
    </row>
    <row r="52" spans="1:3" x14ac:dyDescent="0.25">
      <c r="A52">
        <v>42711</v>
      </c>
      <c r="B52" t="s">
        <v>201</v>
      </c>
      <c r="C52" t="str">
        <f t="shared" si="0"/>
        <v>42711_Archivwesen</v>
      </c>
    </row>
    <row r="53" spans="1:3" x14ac:dyDescent="0.25">
      <c r="A53">
        <v>43690</v>
      </c>
      <c r="B53" t="s">
        <v>264</v>
      </c>
      <c r="C53" t="str">
        <f t="shared" si="0"/>
        <v>43690_Astronomie, Astrophysik</v>
      </c>
    </row>
    <row r="54" spans="1:3" x14ac:dyDescent="0.25">
      <c r="A54">
        <v>46860</v>
      </c>
      <c r="B54" t="s">
        <v>469</v>
      </c>
      <c r="C54" t="str">
        <f t="shared" si="0"/>
        <v>46860_Aufbereitung und Veredelung</v>
      </c>
    </row>
    <row r="55" spans="1:3" x14ac:dyDescent="0.25">
      <c r="A55">
        <v>45020</v>
      </c>
      <c r="B55" t="s">
        <v>376</v>
      </c>
      <c r="C55" t="str">
        <f t="shared" si="0"/>
        <v>45020_Augenheilkunde</v>
      </c>
    </row>
    <row r="56" spans="1:3" x14ac:dyDescent="0.25">
      <c r="A56">
        <v>41575</v>
      </c>
      <c r="B56" t="s">
        <v>120</v>
      </c>
      <c r="C56" t="str">
        <f t="shared" si="0"/>
        <v>41575_Außereurop. Sprachen u Kult. Australiens</v>
      </c>
    </row>
    <row r="57" spans="1:3" x14ac:dyDescent="0.25">
      <c r="A57">
        <v>41570</v>
      </c>
      <c r="B57" t="s">
        <v>119</v>
      </c>
      <c r="C57" t="str">
        <f t="shared" si="0"/>
        <v>41570_Außereurop. Sprachen u Kulturen Amerikas</v>
      </c>
    </row>
    <row r="58" spans="1:3" x14ac:dyDescent="0.25">
      <c r="A58">
        <v>42730</v>
      </c>
      <c r="B58" t="s">
        <v>204</v>
      </c>
      <c r="C58" t="str">
        <f t="shared" si="0"/>
        <v>42730_Auswärtige Angelegenheiten</v>
      </c>
    </row>
    <row r="59" spans="1:3" x14ac:dyDescent="0.25">
      <c r="A59">
        <v>46760</v>
      </c>
      <c r="B59" t="s">
        <v>458</v>
      </c>
      <c r="C59" t="str">
        <f t="shared" si="0"/>
        <v>46760_Automatisierungstechnik</v>
      </c>
    </row>
    <row r="60" spans="1:3" x14ac:dyDescent="0.25">
      <c r="A60">
        <v>41380</v>
      </c>
      <c r="B60" t="s">
        <v>99</v>
      </c>
      <c r="C60" t="str">
        <f t="shared" si="0"/>
        <v>41380_Balkanologie</v>
      </c>
    </row>
    <row r="61" spans="1:3" x14ac:dyDescent="0.25">
      <c r="A61">
        <v>41350</v>
      </c>
      <c r="B61" t="s">
        <v>97</v>
      </c>
      <c r="C61" t="str">
        <f t="shared" si="0"/>
        <v>41350_Baltistik</v>
      </c>
    </row>
    <row r="62" spans="1:3" x14ac:dyDescent="0.25">
      <c r="A62">
        <v>42740</v>
      </c>
      <c r="B62" t="s">
        <v>205</v>
      </c>
      <c r="C62" t="str">
        <f t="shared" si="0"/>
        <v>42740_Bankwesen</v>
      </c>
    </row>
    <row r="63" spans="1:3" x14ac:dyDescent="0.25">
      <c r="A63">
        <v>47540</v>
      </c>
      <c r="B63" t="s">
        <v>534</v>
      </c>
      <c r="C63" t="str">
        <f t="shared" si="0"/>
        <v>47540_Baubetriebswesen/Baumanagement</v>
      </c>
    </row>
    <row r="64" spans="1:3" x14ac:dyDescent="0.25">
      <c r="A64">
        <v>47350</v>
      </c>
      <c r="B64" t="s">
        <v>520</v>
      </c>
      <c r="C64" t="str">
        <f t="shared" si="0"/>
        <v>47350_Baugeschichte</v>
      </c>
    </row>
    <row r="65" spans="1:3" x14ac:dyDescent="0.25">
      <c r="A65">
        <v>47500</v>
      </c>
      <c r="B65" t="s">
        <v>530</v>
      </c>
      <c r="C65" t="str">
        <f t="shared" si="0"/>
        <v>47500_Bauingenieurwesen allgemein</v>
      </c>
    </row>
    <row r="66" spans="1:3" x14ac:dyDescent="0.25">
      <c r="A66">
        <v>47570</v>
      </c>
      <c r="B66" t="s">
        <v>537</v>
      </c>
      <c r="C66" t="str">
        <f t="shared" ref="C66:C129" si="1">A66&amp;"_"&amp;B66&amp;""</f>
        <v>47570_Baustofftechnik</v>
      </c>
    </row>
    <row r="67" spans="1:3" x14ac:dyDescent="0.25">
      <c r="A67">
        <v>47330</v>
      </c>
      <c r="B67" t="s">
        <v>517</v>
      </c>
      <c r="C67" t="str">
        <f t="shared" si="1"/>
        <v>47330_Bautechnik und Baubetrieb</v>
      </c>
    </row>
    <row r="68" spans="1:3" x14ac:dyDescent="0.25">
      <c r="A68">
        <v>46810</v>
      </c>
      <c r="B68" t="s">
        <v>462</v>
      </c>
      <c r="C68" t="str">
        <f t="shared" si="1"/>
        <v>46810_Bergbau und mineralische Rohstoffwirtsch</v>
      </c>
    </row>
    <row r="69" spans="1:3" x14ac:dyDescent="0.25">
      <c r="A69">
        <v>46800</v>
      </c>
      <c r="B69" t="s">
        <v>461</v>
      </c>
      <c r="C69" t="str">
        <f t="shared" si="1"/>
        <v>46800_Bergbau, Hüttenwesen allgemein</v>
      </c>
    </row>
    <row r="70" spans="1:3" x14ac:dyDescent="0.25">
      <c r="A70">
        <v>46830</v>
      </c>
      <c r="B70" t="s">
        <v>464</v>
      </c>
      <c r="C70" t="str">
        <f t="shared" si="1"/>
        <v>46830_Bergbauliche Betriebswirtschaft</v>
      </c>
    </row>
    <row r="71" spans="1:3" x14ac:dyDescent="0.25">
      <c r="A71">
        <v>46820</v>
      </c>
      <c r="B71" t="s">
        <v>463</v>
      </c>
      <c r="C71" t="str">
        <f t="shared" si="1"/>
        <v>46820_Bergtechnik</v>
      </c>
    </row>
    <row r="72" spans="1:3" x14ac:dyDescent="0.25">
      <c r="A72">
        <v>46840</v>
      </c>
      <c r="B72" t="s">
        <v>465</v>
      </c>
      <c r="C72" t="str">
        <f t="shared" si="1"/>
        <v>46840_Bergwirtschaft, Bergrecht</v>
      </c>
    </row>
    <row r="73" spans="1:3" x14ac:dyDescent="0.25">
      <c r="A73">
        <v>41805</v>
      </c>
      <c r="B73" t="s">
        <v>141</v>
      </c>
      <c r="C73" t="str">
        <f t="shared" si="1"/>
        <v>41805_Berufspädagogik</v>
      </c>
    </row>
    <row r="74" spans="1:3" x14ac:dyDescent="0.25">
      <c r="A74">
        <v>42960</v>
      </c>
      <c r="B74" t="s">
        <v>228</v>
      </c>
      <c r="C74" t="str">
        <f t="shared" si="1"/>
        <v>42960_Betriebswirtschaftslehre</v>
      </c>
    </row>
    <row r="75" spans="1:3" x14ac:dyDescent="0.25">
      <c r="A75">
        <v>42340</v>
      </c>
      <c r="B75" t="s">
        <v>171</v>
      </c>
      <c r="C75" t="str">
        <f t="shared" si="1"/>
        <v>42340_Bevölkerungswissenschaft (Demographie)</v>
      </c>
    </row>
    <row r="76" spans="1:3" x14ac:dyDescent="0.25">
      <c r="A76">
        <v>42712</v>
      </c>
      <c r="B76" t="s">
        <v>202</v>
      </c>
      <c r="C76" t="str">
        <f t="shared" si="1"/>
        <v>42712_Bibliothekswesen</v>
      </c>
    </row>
    <row r="77" spans="1:3" x14ac:dyDescent="0.25">
      <c r="A77">
        <v>40700</v>
      </c>
      <c r="B77" t="s">
        <v>51</v>
      </c>
      <c r="C77" t="str">
        <f t="shared" si="1"/>
        <v>40700_Bibliothekswiss., Doku. allg</v>
      </c>
    </row>
    <row r="78" spans="1:3" x14ac:dyDescent="0.25">
      <c r="A78">
        <v>40710</v>
      </c>
      <c r="B78" t="s">
        <v>52</v>
      </c>
      <c r="C78" t="str">
        <f t="shared" si="1"/>
        <v>40710_Bibliothekswissenschaft/-wesen</v>
      </c>
    </row>
    <row r="79" spans="1:3" x14ac:dyDescent="0.25">
      <c r="A79">
        <v>40310</v>
      </c>
      <c r="B79" t="s">
        <v>27</v>
      </c>
      <c r="C79" t="str">
        <f t="shared" si="1"/>
        <v>40310_Biblische Theologie (kath. Th.)</v>
      </c>
    </row>
    <row r="80" spans="1:3" x14ac:dyDescent="0.25">
      <c r="A80">
        <v>47900</v>
      </c>
      <c r="B80" t="s">
        <v>547</v>
      </c>
      <c r="C80" t="str">
        <f t="shared" si="1"/>
        <v>47900_Bildende Kunst allgemein</v>
      </c>
    </row>
    <row r="81" spans="1:3" x14ac:dyDescent="0.25">
      <c r="A81">
        <v>44065</v>
      </c>
      <c r="B81" t="s">
        <v>295</v>
      </c>
      <c r="C81" t="str">
        <f t="shared" si="1"/>
        <v>44065_Biochemie (f. Biologen)</v>
      </c>
    </row>
    <row r="82" spans="1:3" x14ac:dyDescent="0.25">
      <c r="A82">
        <v>43760</v>
      </c>
      <c r="B82" t="s">
        <v>271</v>
      </c>
      <c r="C82" t="str">
        <f t="shared" si="1"/>
        <v>43760_Biochemie (f. Chemiker)</v>
      </c>
    </row>
    <row r="83" spans="1:3" x14ac:dyDescent="0.25">
      <c r="A83">
        <v>44240</v>
      </c>
      <c r="B83" t="s">
        <v>316</v>
      </c>
      <c r="C83" t="str">
        <f t="shared" si="1"/>
        <v>44240_Biogeographie/Geoökologie</v>
      </c>
    </row>
    <row r="84" spans="1:3" x14ac:dyDescent="0.25">
      <c r="A84">
        <v>43540</v>
      </c>
      <c r="B84" t="s">
        <v>250</v>
      </c>
      <c r="C84" t="str">
        <f t="shared" si="1"/>
        <v>43540_Bioinformatik</v>
      </c>
    </row>
    <row r="85" spans="1:3" x14ac:dyDescent="0.25">
      <c r="A85">
        <v>44000</v>
      </c>
      <c r="B85" t="s">
        <v>287</v>
      </c>
      <c r="C85" t="str">
        <f t="shared" si="1"/>
        <v>44000_Biologie allgemein</v>
      </c>
    </row>
    <row r="86" spans="1:3" x14ac:dyDescent="0.25">
      <c r="A86">
        <v>41760</v>
      </c>
      <c r="B86" t="s">
        <v>135</v>
      </c>
      <c r="C86" t="str">
        <f t="shared" si="1"/>
        <v>41760_Biologische und Neuropsychologie</v>
      </c>
    </row>
    <row r="87" spans="1:3" x14ac:dyDescent="0.25">
      <c r="A87">
        <v>44720</v>
      </c>
      <c r="B87" t="s">
        <v>343</v>
      </c>
      <c r="C87" t="str">
        <f t="shared" si="1"/>
        <v>44720_Biomathematik (f. Mediziner)</v>
      </c>
    </row>
    <row r="88" spans="1:3" x14ac:dyDescent="0.25">
      <c r="A88">
        <v>44725</v>
      </c>
      <c r="B88" t="s">
        <v>344</v>
      </c>
      <c r="C88" t="str">
        <f t="shared" si="1"/>
        <v>44725_Biomedizinische Technik</v>
      </c>
    </row>
    <row r="89" spans="1:3" x14ac:dyDescent="0.25">
      <c r="A89">
        <v>44030</v>
      </c>
      <c r="B89" t="s">
        <v>290</v>
      </c>
      <c r="C89" t="str">
        <f t="shared" si="1"/>
        <v>44030_Biophysik</v>
      </c>
    </row>
    <row r="90" spans="1:3" x14ac:dyDescent="0.25">
      <c r="A90">
        <v>44035</v>
      </c>
      <c r="B90" t="s">
        <v>291</v>
      </c>
      <c r="C90" t="str">
        <f t="shared" si="1"/>
        <v>44035_Biotechnologie (f. Biologen)</v>
      </c>
    </row>
    <row r="91" spans="1:3" x14ac:dyDescent="0.25">
      <c r="A91">
        <v>46905</v>
      </c>
      <c r="B91" t="s">
        <v>472</v>
      </c>
      <c r="C91" t="str">
        <f t="shared" si="1"/>
        <v>46905_Biotechnologie (techn. Verfahren)</v>
      </c>
    </row>
    <row r="92" spans="1:3" x14ac:dyDescent="0.25">
      <c r="A92">
        <v>44040</v>
      </c>
      <c r="B92" t="s">
        <v>292</v>
      </c>
      <c r="C92" t="str">
        <f t="shared" si="1"/>
        <v>44040_Botanik</v>
      </c>
    </row>
    <row r="93" spans="1:3" x14ac:dyDescent="0.25">
      <c r="A93">
        <v>46260</v>
      </c>
      <c r="B93" t="s">
        <v>436</v>
      </c>
      <c r="C93" t="str">
        <f t="shared" si="1"/>
        <v>46260_Brauwesen/Getränketechnik</v>
      </c>
    </row>
    <row r="94" spans="1:3" x14ac:dyDescent="0.25">
      <c r="A94">
        <v>48060</v>
      </c>
      <c r="B94" t="s">
        <v>560</v>
      </c>
      <c r="C94" t="str">
        <f t="shared" si="1"/>
        <v>48060_Bühnenbild, Kostüm</v>
      </c>
    </row>
    <row r="95" spans="1:3" x14ac:dyDescent="0.25">
      <c r="A95">
        <v>42750</v>
      </c>
      <c r="B95" t="s">
        <v>206</v>
      </c>
      <c r="C95" t="str">
        <f t="shared" si="1"/>
        <v>42750_Bundeswehrverwaltung</v>
      </c>
    </row>
    <row r="96" spans="1:3" x14ac:dyDescent="0.25">
      <c r="A96">
        <v>42670</v>
      </c>
      <c r="B96" t="s">
        <v>196</v>
      </c>
      <c r="C96" t="str">
        <f t="shared" si="1"/>
        <v>42670_Bürgerliches Recht</v>
      </c>
    </row>
    <row r="97" spans="1:3" x14ac:dyDescent="0.25">
      <c r="A97">
        <v>40930</v>
      </c>
      <c r="B97" t="s">
        <v>64</v>
      </c>
      <c r="C97" t="str">
        <f t="shared" si="1"/>
        <v>40930_Byzantinistik</v>
      </c>
    </row>
    <row r="98" spans="1:3" x14ac:dyDescent="0.25">
      <c r="A98">
        <v>40315</v>
      </c>
      <c r="B98" t="s">
        <v>28</v>
      </c>
      <c r="C98" t="str">
        <f t="shared" si="1"/>
        <v>40315_Caritaswissenschaft</v>
      </c>
    </row>
    <row r="99" spans="1:3" x14ac:dyDescent="0.25">
      <c r="A99">
        <v>43700</v>
      </c>
      <c r="B99" t="s">
        <v>265</v>
      </c>
      <c r="C99" t="str">
        <f t="shared" si="1"/>
        <v>43700_Chemie allgemein</v>
      </c>
    </row>
    <row r="100" spans="1:3" x14ac:dyDescent="0.25">
      <c r="A100">
        <v>46906</v>
      </c>
      <c r="B100" t="s">
        <v>473</v>
      </c>
      <c r="C100" t="str">
        <f t="shared" si="1"/>
        <v>46906_Chemieingenieurwesen/Chemietechnik</v>
      </c>
    </row>
    <row r="101" spans="1:3" x14ac:dyDescent="0.25">
      <c r="A101">
        <v>44980</v>
      </c>
      <c r="B101" t="s">
        <v>372</v>
      </c>
      <c r="C101" t="str">
        <f t="shared" si="1"/>
        <v>44980_Chirurgie</v>
      </c>
    </row>
    <row r="102" spans="1:3" x14ac:dyDescent="0.25">
      <c r="A102">
        <v>43550</v>
      </c>
      <c r="B102" t="s">
        <v>251</v>
      </c>
      <c r="C102" t="str">
        <f t="shared" si="1"/>
        <v>43550_Computer- und Kommunikationstechniken</v>
      </c>
    </row>
    <row r="103" spans="1:3" x14ac:dyDescent="0.25">
      <c r="A103">
        <v>40835</v>
      </c>
      <c r="B103" t="s">
        <v>58</v>
      </c>
      <c r="C103" t="str">
        <f t="shared" si="1"/>
        <v>40835_Computerlinguistik</v>
      </c>
    </row>
    <row r="104" spans="1:3" x14ac:dyDescent="0.25">
      <c r="A104">
        <v>48200</v>
      </c>
      <c r="B104" t="s">
        <v>564</v>
      </c>
      <c r="C104" t="str">
        <f t="shared" si="1"/>
        <v>48200_Darst. Kunst,Film/Fernsehen,Theaterwiss.</v>
      </c>
    </row>
    <row r="105" spans="1:3" x14ac:dyDescent="0.25">
      <c r="A105">
        <v>48210</v>
      </c>
      <c r="B105" t="s">
        <v>565</v>
      </c>
      <c r="C105" t="str">
        <f t="shared" si="1"/>
        <v>48210_Darstellende Kunst</v>
      </c>
    </row>
    <row r="106" spans="1:3" x14ac:dyDescent="0.25">
      <c r="A106">
        <v>47335</v>
      </c>
      <c r="B106" t="s">
        <v>518</v>
      </c>
      <c r="C106" t="str">
        <f t="shared" si="1"/>
        <v>47335_Denkmalpflege (Architekt.)</v>
      </c>
    </row>
    <row r="107" spans="1:3" x14ac:dyDescent="0.25">
      <c r="A107">
        <v>44960</v>
      </c>
      <c r="B107" t="s">
        <v>370</v>
      </c>
      <c r="C107" t="str">
        <f t="shared" si="1"/>
        <v>44960_Dermato-Venerologie</v>
      </c>
    </row>
    <row r="108" spans="1:3" x14ac:dyDescent="0.25">
      <c r="A108">
        <v>48070</v>
      </c>
      <c r="B108" t="s">
        <v>561</v>
      </c>
      <c r="C108" t="str">
        <f t="shared" si="1"/>
        <v>48070_Designtheorie, -geschichte</v>
      </c>
    </row>
    <row r="109" spans="1:3" x14ac:dyDescent="0.25">
      <c r="A109">
        <v>41040</v>
      </c>
      <c r="B109" t="s">
        <v>71</v>
      </c>
      <c r="C109" t="str">
        <f t="shared" si="1"/>
        <v>41040_Deutsch für Ausländer (als Fremdsprache)</v>
      </c>
    </row>
    <row r="110" spans="1:3" x14ac:dyDescent="0.25">
      <c r="A110">
        <v>41080</v>
      </c>
      <c r="B110" t="s">
        <v>74</v>
      </c>
      <c r="C110" t="str">
        <f t="shared" si="1"/>
        <v>41080_Deutsche Literaturwissenschaft</v>
      </c>
    </row>
    <row r="111" spans="1:3" x14ac:dyDescent="0.25">
      <c r="A111">
        <v>41090</v>
      </c>
      <c r="B111" t="s">
        <v>75</v>
      </c>
      <c r="C111" t="str">
        <f t="shared" si="1"/>
        <v>41090_Deutsche Sprachwissenschaft</v>
      </c>
    </row>
    <row r="112" spans="1:3" x14ac:dyDescent="0.25">
      <c r="A112">
        <v>40215</v>
      </c>
      <c r="B112" t="s">
        <v>20</v>
      </c>
      <c r="C112" t="str">
        <f t="shared" si="1"/>
        <v>40215_Diakoniewissenschaft</v>
      </c>
    </row>
    <row r="113" spans="1:3" x14ac:dyDescent="0.25">
      <c r="A113">
        <v>41801</v>
      </c>
      <c r="B113" t="s">
        <v>137</v>
      </c>
      <c r="C113" t="str">
        <f t="shared" si="1"/>
        <v>41801_Didaktik</v>
      </c>
    </row>
    <row r="114" spans="1:3" x14ac:dyDescent="0.25">
      <c r="A114">
        <v>40960</v>
      </c>
      <c r="B114" t="s">
        <v>67</v>
      </c>
      <c r="C114" t="str">
        <f t="shared" si="1"/>
        <v>40960_Didaktik der Altphilologie</v>
      </c>
    </row>
    <row r="115" spans="1:3" x14ac:dyDescent="0.25">
      <c r="A115">
        <v>44070</v>
      </c>
      <c r="B115" t="s">
        <v>296</v>
      </c>
      <c r="C115" t="str">
        <f t="shared" si="1"/>
        <v>44070_Didaktik der Biologie</v>
      </c>
    </row>
    <row r="116" spans="1:3" x14ac:dyDescent="0.25">
      <c r="A116">
        <v>43800</v>
      </c>
      <c r="B116" t="s">
        <v>275</v>
      </c>
      <c r="C116" t="str">
        <f t="shared" si="1"/>
        <v>43800_Didaktik der Chemie</v>
      </c>
    </row>
    <row r="117" spans="1:3" x14ac:dyDescent="0.25">
      <c r="A117">
        <v>41050</v>
      </c>
      <c r="B117" t="s">
        <v>72</v>
      </c>
      <c r="C117" t="str">
        <f t="shared" si="1"/>
        <v>41050_Didaktik der deutschen Sprache</v>
      </c>
    </row>
    <row r="118" spans="1:3" x14ac:dyDescent="0.25">
      <c r="A118">
        <v>44250</v>
      </c>
      <c r="B118" t="s">
        <v>317</v>
      </c>
      <c r="C118" t="str">
        <f t="shared" si="1"/>
        <v>44250_Didaktik der Geographie</v>
      </c>
    </row>
    <row r="119" spans="1:3" x14ac:dyDescent="0.25">
      <c r="A119">
        <v>40580</v>
      </c>
      <c r="B119" t="s">
        <v>48</v>
      </c>
      <c r="C119" t="str">
        <f t="shared" si="1"/>
        <v>40580_Didaktik der Geschichte</v>
      </c>
    </row>
    <row r="120" spans="1:3" x14ac:dyDescent="0.25">
      <c r="A120">
        <v>43450</v>
      </c>
      <c r="B120" t="s">
        <v>245</v>
      </c>
      <c r="C120" t="str">
        <f t="shared" si="1"/>
        <v>43450_Didaktik der Mathematik</v>
      </c>
    </row>
    <row r="121" spans="1:3" x14ac:dyDescent="0.25">
      <c r="A121">
        <v>40420</v>
      </c>
      <c r="B121" t="s">
        <v>36</v>
      </c>
      <c r="C121" t="str">
        <f t="shared" si="1"/>
        <v>40420_Didaktik der Philosophie/Ethik</v>
      </c>
    </row>
    <row r="122" spans="1:3" x14ac:dyDescent="0.25">
      <c r="A122">
        <v>43650</v>
      </c>
      <c r="B122" t="s">
        <v>263</v>
      </c>
      <c r="C122" t="str">
        <f t="shared" si="1"/>
        <v>43650_Didaktik der Physik</v>
      </c>
    </row>
    <row r="123" spans="1:3" x14ac:dyDescent="0.25">
      <c r="A123">
        <v>41120</v>
      </c>
      <c r="B123" t="s">
        <v>78</v>
      </c>
      <c r="C123" t="str">
        <f t="shared" si="1"/>
        <v>41120_Didaktik des Englischen</v>
      </c>
    </row>
    <row r="124" spans="1:3" x14ac:dyDescent="0.25">
      <c r="A124">
        <v>41215</v>
      </c>
      <c r="B124" t="s">
        <v>82</v>
      </c>
      <c r="C124" t="str">
        <f t="shared" si="1"/>
        <v>41215_Didaktik des Französischen</v>
      </c>
    </row>
    <row r="125" spans="1:3" x14ac:dyDescent="0.25">
      <c r="A125">
        <v>41225</v>
      </c>
      <c r="B125" t="s">
        <v>84</v>
      </c>
      <c r="C125" t="str">
        <f t="shared" si="1"/>
        <v>41225_Didaktik des Italienischen</v>
      </c>
    </row>
    <row r="126" spans="1:3" x14ac:dyDescent="0.25">
      <c r="A126">
        <v>41235</v>
      </c>
      <c r="B126" t="s">
        <v>86</v>
      </c>
      <c r="C126" t="str">
        <f t="shared" si="1"/>
        <v>41235_Didaktik des Spanischen</v>
      </c>
    </row>
    <row r="127" spans="1:3" x14ac:dyDescent="0.25">
      <c r="A127">
        <v>42005</v>
      </c>
      <c r="B127" t="s">
        <v>151</v>
      </c>
      <c r="C127" t="str">
        <f t="shared" si="1"/>
        <v>42005_Didaktiken einzelner Sportarten</v>
      </c>
    </row>
    <row r="128" spans="1:3" x14ac:dyDescent="0.25">
      <c r="A128">
        <v>48340</v>
      </c>
      <c r="B128" t="s">
        <v>579</v>
      </c>
      <c r="C128" t="str">
        <f t="shared" si="1"/>
        <v>48340_Dirigieren</v>
      </c>
    </row>
    <row r="129" spans="1:3" x14ac:dyDescent="0.25">
      <c r="A129">
        <v>40720</v>
      </c>
      <c r="B129" t="s">
        <v>53</v>
      </c>
      <c r="C129" t="str">
        <f t="shared" si="1"/>
        <v>40720_Dokumentationswissenschaft</v>
      </c>
    </row>
    <row r="130" spans="1:3" x14ac:dyDescent="0.25">
      <c r="A130">
        <v>48075</v>
      </c>
      <c r="B130" t="s">
        <v>562</v>
      </c>
      <c r="C130" t="str">
        <f t="shared" ref="C130:C193" si="2">A130&amp;"_"&amp;B130&amp;""</f>
        <v>48075_Edelstein- und Schmuckdesign</v>
      </c>
    </row>
    <row r="131" spans="1:3" x14ac:dyDescent="0.25">
      <c r="A131">
        <v>47120</v>
      </c>
      <c r="B131" t="s">
        <v>497</v>
      </c>
      <c r="C131" t="str">
        <f t="shared" si="2"/>
        <v>47120_Elektrische Energietechnik</v>
      </c>
    </row>
    <row r="132" spans="1:3" x14ac:dyDescent="0.25">
      <c r="A132">
        <v>43830</v>
      </c>
      <c r="B132" t="s">
        <v>278</v>
      </c>
      <c r="C132" t="str">
        <f t="shared" si="2"/>
        <v>43830_Elektrochemie</v>
      </c>
    </row>
    <row r="133" spans="1:3" x14ac:dyDescent="0.25">
      <c r="A133">
        <v>47100</v>
      </c>
      <c r="B133" t="s">
        <v>495</v>
      </c>
      <c r="C133" t="str">
        <f t="shared" si="2"/>
        <v>47100_Elektrotechnik allgemein</v>
      </c>
    </row>
    <row r="134" spans="1:3" x14ac:dyDescent="0.25">
      <c r="A134">
        <v>41802</v>
      </c>
      <c r="B134" t="s">
        <v>138</v>
      </c>
      <c r="C134" t="str">
        <f t="shared" si="2"/>
        <v>41802_Empirische Bildungsforschung</v>
      </c>
    </row>
    <row r="135" spans="1:3" x14ac:dyDescent="0.25">
      <c r="A135">
        <v>46930</v>
      </c>
      <c r="B135" t="s">
        <v>477</v>
      </c>
      <c r="C135" t="str">
        <f t="shared" si="2"/>
        <v>46930_Energietechnik (ohne Elektrotechnik)</v>
      </c>
    </row>
    <row r="136" spans="1:3" x14ac:dyDescent="0.25">
      <c r="A136">
        <v>41720</v>
      </c>
      <c r="B136" t="s">
        <v>130</v>
      </c>
      <c r="C136" t="str">
        <f t="shared" si="2"/>
        <v>41720_Entwicklungspsychologie/Pädagog.Psych.</v>
      </c>
    </row>
    <row r="137" spans="1:3" x14ac:dyDescent="0.25">
      <c r="A137">
        <v>44745</v>
      </c>
      <c r="B137" t="s">
        <v>352</v>
      </c>
      <c r="C137" t="str">
        <f t="shared" si="2"/>
        <v>44745_Epidemiologie</v>
      </c>
    </row>
    <row r="138" spans="1:3" x14ac:dyDescent="0.25">
      <c r="A138">
        <v>46500</v>
      </c>
      <c r="B138" t="s">
        <v>449</v>
      </c>
      <c r="C138" t="str">
        <f t="shared" si="2"/>
        <v>46500_Ernährungs- und Haushaltswissenschaften</v>
      </c>
    </row>
    <row r="139" spans="1:3" x14ac:dyDescent="0.25">
      <c r="A139">
        <v>46520</v>
      </c>
      <c r="B139" t="s">
        <v>451</v>
      </c>
      <c r="C139" t="str">
        <f t="shared" si="2"/>
        <v>46520_Ernährungswissenschaften</v>
      </c>
    </row>
    <row r="140" spans="1:3" x14ac:dyDescent="0.25">
      <c r="A140">
        <v>41820</v>
      </c>
      <c r="B140" t="s">
        <v>143</v>
      </c>
      <c r="C140" t="str">
        <f t="shared" si="2"/>
        <v>41820_Erwachsenenbildung</v>
      </c>
    </row>
    <row r="141" spans="1:3" x14ac:dyDescent="0.25">
      <c r="A141">
        <v>41580</v>
      </c>
      <c r="B141" t="s">
        <v>122</v>
      </c>
      <c r="C141" t="str">
        <f t="shared" si="2"/>
        <v>41580_Ethnologie</v>
      </c>
    </row>
    <row r="142" spans="1:3" x14ac:dyDescent="0.25">
      <c r="A142">
        <v>41660</v>
      </c>
      <c r="B142" t="s">
        <v>126</v>
      </c>
      <c r="C142" t="str">
        <f t="shared" si="2"/>
        <v>41660_Europäische Ethnologie</v>
      </c>
    </row>
    <row r="143" spans="1:3" x14ac:dyDescent="0.25">
      <c r="A143">
        <v>42665</v>
      </c>
      <c r="B143" t="s">
        <v>195</v>
      </c>
      <c r="C143" t="str">
        <f t="shared" si="2"/>
        <v>42665_Europarecht</v>
      </c>
    </row>
    <row r="144" spans="1:3" x14ac:dyDescent="0.25">
      <c r="A144">
        <v>40200</v>
      </c>
      <c r="B144" t="s">
        <v>18</v>
      </c>
      <c r="C144" t="str">
        <f t="shared" si="2"/>
        <v>40200_Evang.Theolog. allgemein</v>
      </c>
    </row>
    <row r="145" spans="1:3" x14ac:dyDescent="0.25">
      <c r="A145">
        <v>44820</v>
      </c>
      <c r="B145" t="s">
        <v>361</v>
      </c>
      <c r="C145" t="str">
        <f t="shared" si="2"/>
        <v>44820_Experimentelle Medizin/Medizinforschung</v>
      </c>
    </row>
    <row r="146" spans="1:3" x14ac:dyDescent="0.25">
      <c r="A146">
        <v>43630</v>
      </c>
      <c r="B146" t="s">
        <v>257</v>
      </c>
      <c r="C146" t="str">
        <f t="shared" si="2"/>
        <v>43630_Experimentelle Physik</v>
      </c>
    </row>
    <row r="147" spans="1:3" x14ac:dyDescent="0.25">
      <c r="A147">
        <v>43110</v>
      </c>
      <c r="B147" t="s">
        <v>236</v>
      </c>
      <c r="C147" t="str">
        <f t="shared" si="2"/>
        <v>43110_Facility Management</v>
      </c>
    </row>
    <row r="148" spans="1:3" x14ac:dyDescent="0.25">
      <c r="A148">
        <v>47240</v>
      </c>
      <c r="B148" t="s">
        <v>511</v>
      </c>
      <c r="C148" t="str">
        <f t="shared" si="2"/>
        <v>47240_Fahrzeug- und Flugzeugbau</v>
      </c>
    </row>
    <row r="149" spans="1:3" x14ac:dyDescent="0.25">
      <c r="A149">
        <v>47245</v>
      </c>
      <c r="B149" t="s">
        <v>512</v>
      </c>
      <c r="C149" t="str">
        <f t="shared" si="2"/>
        <v>47245_Fahrzeugtechnik</v>
      </c>
    </row>
    <row r="150" spans="1:3" x14ac:dyDescent="0.25">
      <c r="A150">
        <v>47125</v>
      </c>
      <c r="B150" t="s">
        <v>498</v>
      </c>
      <c r="C150" t="str">
        <f t="shared" si="2"/>
        <v>47125_Feinwerktechnik (elektrisch)</v>
      </c>
    </row>
    <row r="151" spans="1:3" x14ac:dyDescent="0.25">
      <c r="A151">
        <v>47190</v>
      </c>
      <c r="B151" t="s">
        <v>505</v>
      </c>
      <c r="C151" t="str">
        <f t="shared" si="2"/>
        <v>47190_Feinwerktechnik (mechanisch)</v>
      </c>
    </row>
    <row r="152" spans="1:3" x14ac:dyDescent="0.25">
      <c r="A152">
        <v>43635</v>
      </c>
      <c r="B152" t="s">
        <v>258</v>
      </c>
      <c r="C152" t="str">
        <f t="shared" si="2"/>
        <v>43635_Festkörperphysik</v>
      </c>
    </row>
    <row r="153" spans="1:3" x14ac:dyDescent="0.25">
      <c r="A153">
        <v>48250</v>
      </c>
      <c r="B153" t="s">
        <v>570</v>
      </c>
      <c r="C153" t="str">
        <f t="shared" si="2"/>
        <v>48250_Film und Fernsehen</v>
      </c>
    </row>
    <row r="154" spans="1:3" x14ac:dyDescent="0.25">
      <c r="A154">
        <v>42760</v>
      </c>
      <c r="B154" t="s">
        <v>207</v>
      </c>
      <c r="C154" t="str">
        <f t="shared" si="2"/>
        <v>42760_Finanzverwaltung</v>
      </c>
    </row>
    <row r="155" spans="1:3" x14ac:dyDescent="0.25">
      <c r="A155">
        <v>42980</v>
      </c>
      <c r="B155" t="s">
        <v>231</v>
      </c>
      <c r="C155" t="str">
        <f t="shared" si="2"/>
        <v>42980_Finanzwissenschaft</v>
      </c>
    </row>
    <row r="156" spans="1:3" x14ac:dyDescent="0.25">
      <c r="A156">
        <v>41370</v>
      </c>
      <c r="B156" t="s">
        <v>98</v>
      </c>
      <c r="C156" t="str">
        <f t="shared" si="2"/>
        <v>41370_Finno-Ugristik</v>
      </c>
    </row>
    <row r="157" spans="1:3" x14ac:dyDescent="0.25">
      <c r="A157">
        <v>45670</v>
      </c>
      <c r="B157" t="s">
        <v>408</v>
      </c>
      <c r="C157" t="str">
        <f t="shared" si="2"/>
        <v>45670_Fleisch-, Lebensmittel- und Milchhygiene</v>
      </c>
    </row>
    <row r="158" spans="1:3" x14ac:dyDescent="0.25">
      <c r="A158">
        <v>46420</v>
      </c>
      <c r="B158" t="s">
        <v>447</v>
      </c>
      <c r="C158" t="str">
        <f t="shared" si="2"/>
        <v>46420_Forstliche Fachwissenschaften</v>
      </c>
    </row>
    <row r="159" spans="1:3" x14ac:dyDescent="0.25">
      <c r="A159">
        <v>46410</v>
      </c>
      <c r="B159" t="s">
        <v>445</v>
      </c>
      <c r="C159" t="str">
        <f t="shared" si="2"/>
        <v>46410_Forstliche Grundlagenwissenschaften</v>
      </c>
    </row>
    <row r="160" spans="1:3" x14ac:dyDescent="0.25">
      <c r="A160">
        <v>46400</v>
      </c>
      <c r="B160" t="s">
        <v>444</v>
      </c>
      <c r="C160" t="str">
        <f t="shared" si="2"/>
        <v>46400_Forstwissenschaft, Holzwirtschaft allg.</v>
      </c>
    </row>
    <row r="161" spans="1:3" x14ac:dyDescent="0.25">
      <c r="A161">
        <v>41210</v>
      </c>
      <c r="B161" t="s">
        <v>81</v>
      </c>
      <c r="C161" t="str">
        <f t="shared" si="2"/>
        <v>41210_Französische Sprach- und Literaturwiss.</v>
      </c>
    </row>
    <row r="162" spans="1:3" x14ac:dyDescent="0.25">
      <c r="A162">
        <v>49675</v>
      </c>
      <c r="B162" t="s">
        <v>590</v>
      </c>
      <c r="C162" t="str">
        <f t="shared" si="2"/>
        <v>49675_Fraunhofer- Institute</v>
      </c>
    </row>
    <row r="163" spans="1:3" x14ac:dyDescent="0.25">
      <c r="A163">
        <v>41825</v>
      </c>
      <c r="B163" t="s">
        <v>144</v>
      </c>
      <c r="C163" t="str">
        <f t="shared" si="2"/>
        <v>41825_Freizeitpädagogik</v>
      </c>
    </row>
    <row r="164" spans="1:3" x14ac:dyDescent="0.25">
      <c r="A164">
        <v>40840</v>
      </c>
      <c r="B164" t="s">
        <v>59</v>
      </c>
      <c r="C164" t="str">
        <f t="shared" si="2"/>
        <v>40840_Fremdsprachenausbildung</v>
      </c>
    </row>
    <row r="165" spans="1:3" x14ac:dyDescent="0.25">
      <c r="A165">
        <v>41826</v>
      </c>
      <c r="B165" t="s">
        <v>145</v>
      </c>
      <c r="C165" t="str">
        <f t="shared" si="2"/>
        <v>41826_Frühpädagogik</v>
      </c>
    </row>
    <row r="166" spans="1:3" x14ac:dyDescent="0.25">
      <c r="A166">
        <v>46300</v>
      </c>
      <c r="B166" t="s">
        <v>437</v>
      </c>
      <c r="C166" t="str">
        <f t="shared" si="2"/>
        <v>46300_Gartenbau</v>
      </c>
    </row>
    <row r="167" spans="1:3" x14ac:dyDescent="0.25">
      <c r="A167">
        <v>47340</v>
      </c>
      <c r="B167" t="s">
        <v>519</v>
      </c>
      <c r="C167" t="str">
        <f t="shared" si="2"/>
        <v>47340_Gebäudeplanung</v>
      </c>
    </row>
    <row r="168" spans="1:3" x14ac:dyDescent="0.25">
      <c r="A168">
        <v>45830</v>
      </c>
      <c r="B168" t="s">
        <v>413</v>
      </c>
      <c r="C168" t="str">
        <f t="shared" si="2"/>
        <v>45830_Geburtshilfe und Gynäkologie</v>
      </c>
    </row>
    <row r="169" spans="1:3" x14ac:dyDescent="0.25">
      <c r="A169">
        <v>44010</v>
      </c>
      <c r="B169" t="s">
        <v>288</v>
      </c>
      <c r="C169" t="str">
        <f t="shared" si="2"/>
        <v>44010_Genetik</v>
      </c>
    </row>
    <row r="170" spans="1:3" x14ac:dyDescent="0.25">
      <c r="A170">
        <v>44180</v>
      </c>
      <c r="B170" t="s">
        <v>308</v>
      </c>
      <c r="C170" t="str">
        <f t="shared" si="2"/>
        <v>44180_Geochemie</v>
      </c>
    </row>
    <row r="171" spans="1:3" x14ac:dyDescent="0.25">
      <c r="A171">
        <v>44230</v>
      </c>
      <c r="B171" t="s">
        <v>315</v>
      </c>
      <c r="C171" t="str">
        <f t="shared" si="2"/>
        <v>44230_Geograph. Länder- und Landschaftskunde</v>
      </c>
    </row>
    <row r="172" spans="1:3" x14ac:dyDescent="0.25">
      <c r="A172">
        <v>44200</v>
      </c>
      <c r="B172" t="s">
        <v>310</v>
      </c>
      <c r="C172" t="str">
        <f t="shared" si="2"/>
        <v>44200_Geographie allgemein</v>
      </c>
    </row>
    <row r="173" spans="1:3" x14ac:dyDescent="0.25">
      <c r="A173">
        <v>44205</v>
      </c>
      <c r="B173" t="s">
        <v>311</v>
      </c>
      <c r="C173" t="str">
        <f t="shared" si="2"/>
        <v>44205_Geoinformatik/Geoinformationssysteme</v>
      </c>
    </row>
    <row r="174" spans="1:3" x14ac:dyDescent="0.25">
      <c r="A174">
        <v>44110</v>
      </c>
      <c r="B174" t="s">
        <v>300</v>
      </c>
      <c r="C174" t="str">
        <f t="shared" si="2"/>
        <v>44110_Geologie</v>
      </c>
    </row>
    <row r="175" spans="1:3" x14ac:dyDescent="0.25">
      <c r="A175">
        <v>44190</v>
      </c>
      <c r="B175" t="s">
        <v>309</v>
      </c>
      <c r="C175" t="str">
        <f t="shared" si="2"/>
        <v>44190_Geoökologie</v>
      </c>
    </row>
    <row r="176" spans="1:3" x14ac:dyDescent="0.25">
      <c r="A176">
        <v>44150</v>
      </c>
      <c r="B176" t="s">
        <v>305</v>
      </c>
      <c r="C176" t="str">
        <f t="shared" si="2"/>
        <v>44150_Geophysik</v>
      </c>
    </row>
    <row r="177" spans="1:3" x14ac:dyDescent="0.25">
      <c r="A177">
        <v>44100</v>
      </c>
      <c r="B177" t="s">
        <v>299</v>
      </c>
      <c r="C177" t="str">
        <f t="shared" si="2"/>
        <v>44100_Geowissenschaften allgemein</v>
      </c>
    </row>
    <row r="178" spans="1:3" x14ac:dyDescent="0.25">
      <c r="A178">
        <v>45120</v>
      </c>
      <c r="B178" t="s">
        <v>385</v>
      </c>
      <c r="C178" t="str">
        <f t="shared" si="2"/>
        <v>45120_Geriatrie/Gerontologie</v>
      </c>
    </row>
    <row r="179" spans="1:3" x14ac:dyDescent="0.25">
      <c r="A179">
        <v>45850</v>
      </c>
      <c r="B179" t="s">
        <v>415</v>
      </c>
      <c r="C179" t="str">
        <f t="shared" si="2"/>
        <v>45850_Gerichtliche Veterinärmedizin</v>
      </c>
    </row>
    <row r="180" spans="1:3" x14ac:dyDescent="0.25">
      <c r="A180">
        <v>41000</v>
      </c>
      <c r="B180" t="s">
        <v>68</v>
      </c>
      <c r="C180" t="str">
        <f t="shared" si="2"/>
        <v>41000_Germanistik (Dt, germ. Sprachen o. Angl)</v>
      </c>
    </row>
    <row r="181" spans="1:3" x14ac:dyDescent="0.25">
      <c r="A181">
        <v>48320</v>
      </c>
      <c r="B181" t="s">
        <v>576</v>
      </c>
      <c r="C181" t="str">
        <f t="shared" si="2"/>
        <v>48320_Gesang</v>
      </c>
    </row>
    <row r="182" spans="1:3" x14ac:dyDescent="0.25">
      <c r="A182">
        <v>40500</v>
      </c>
      <c r="B182" t="s">
        <v>40</v>
      </c>
      <c r="C182" t="str">
        <f t="shared" si="2"/>
        <v>40500_Geschichte allgemein</v>
      </c>
    </row>
    <row r="183" spans="1:3" x14ac:dyDescent="0.25">
      <c r="A183">
        <v>43310</v>
      </c>
      <c r="B183" t="s">
        <v>238</v>
      </c>
      <c r="C183" t="str">
        <f t="shared" si="2"/>
        <v>43310_Geschichte der Mathematik/Naturwiss.</v>
      </c>
    </row>
    <row r="184" spans="1:3" x14ac:dyDescent="0.25">
      <c r="A184">
        <v>44760</v>
      </c>
      <c r="B184" t="s">
        <v>354</v>
      </c>
      <c r="C184" t="str">
        <f t="shared" si="2"/>
        <v>44760_Geschichte der Medizin</v>
      </c>
    </row>
    <row r="185" spans="1:3" x14ac:dyDescent="0.25">
      <c r="A185">
        <v>40425</v>
      </c>
      <c r="B185" t="s">
        <v>37</v>
      </c>
      <c r="C185" t="str">
        <f t="shared" si="2"/>
        <v>40425_Geschichte der Philosophie</v>
      </c>
    </row>
    <row r="186" spans="1:3" x14ac:dyDescent="0.25">
      <c r="A186">
        <v>48000</v>
      </c>
      <c r="B186" t="s">
        <v>553</v>
      </c>
      <c r="C186" t="str">
        <f t="shared" si="2"/>
        <v>48000_Gestaltung allgemein</v>
      </c>
    </row>
    <row r="187" spans="1:3" x14ac:dyDescent="0.25">
      <c r="A187">
        <v>47320</v>
      </c>
      <c r="B187" t="s">
        <v>516</v>
      </c>
      <c r="C187" t="str">
        <f t="shared" si="2"/>
        <v>47320_Gestaltung und Darstellung</v>
      </c>
    </row>
    <row r="188" spans="1:3" x14ac:dyDescent="0.25">
      <c r="A188">
        <v>44459</v>
      </c>
      <c r="B188" t="s">
        <v>324</v>
      </c>
      <c r="C188" t="str">
        <f t="shared" si="2"/>
        <v>44459_Gesundheitsökonomie</v>
      </c>
    </row>
    <row r="189" spans="1:3" x14ac:dyDescent="0.25">
      <c r="A189">
        <v>44451</v>
      </c>
      <c r="B189" t="s">
        <v>320</v>
      </c>
      <c r="C189" t="str">
        <f t="shared" si="2"/>
        <v>44451_Gesundheitspädagogik</v>
      </c>
    </row>
    <row r="190" spans="1:3" x14ac:dyDescent="0.25">
      <c r="A190">
        <v>44453</v>
      </c>
      <c r="B190" t="s">
        <v>321</v>
      </c>
      <c r="C190" t="str">
        <f t="shared" si="2"/>
        <v>44453_Gesundheitswissenschaft/-management</v>
      </c>
    </row>
    <row r="191" spans="1:3" x14ac:dyDescent="0.25">
      <c r="A191">
        <v>44450</v>
      </c>
      <c r="B191" t="s">
        <v>319</v>
      </c>
      <c r="C191" t="str">
        <f t="shared" si="2"/>
        <v>44450_Gesundheitswissenschaften allgemein</v>
      </c>
    </row>
    <row r="192" spans="1:3" x14ac:dyDescent="0.25">
      <c r="A192">
        <v>47940</v>
      </c>
      <c r="B192" t="s">
        <v>550</v>
      </c>
      <c r="C192" t="str">
        <f t="shared" si="2"/>
        <v>47940_Graphik</v>
      </c>
    </row>
    <row r="193" spans="1:3" x14ac:dyDescent="0.25">
      <c r="A193">
        <v>48076</v>
      </c>
      <c r="B193" t="s">
        <v>563</v>
      </c>
      <c r="C193" t="str">
        <f t="shared" si="2"/>
        <v>48076_Graphikdesign/Kommunikationsgestaltung</v>
      </c>
    </row>
    <row r="194" spans="1:3" x14ac:dyDescent="0.25">
      <c r="A194">
        <v>40910</v>
      </c>
      <c r="B194" t="s">
        <v>62</v>
      </c>
      <c r="C194" t="str">
        <f t="shared" ref="C194:C257" si="3">A194&amp;"_"&amp;B194&amp;""</f>
        <v>40910_Griechische Philologie</v>
      </c>
    </row>
    <row r="195" spans="1:3" x14ac:dyDescent="0.25">
      <c r="A195">
        <v>47410</v>
      </c>
      <c r="B195" t="s">
        <v>524</v>
      </c>
      <c r="C195" t="str">
        <f t="shared" si="3"/>
        <v>47410_Grundlagen der Raumplanung</v>
      </c>
    </row>
    <row r="196" spans="1:3" x14ac:dyDescent="0.25">
      <c r="A196">
        <v>46910</v>
      </c>
      <c r="B196" t="s">
        <v>475</v>
      </c>
      <c r="C196" t="str">
        <f t="shared" si="3"/>
        <v>46910_Grundlagen des Maschinenwesens</v>
      </c>
    </row>
    <row r="197" spans="1:3" x14ac:dyDescent="0.25">
      <c r="A197">
        <v>47310</v>
      </c>
      <c r="B197" t="s">
        <v>515</v>
      </c>
      <c r="C197" t="str">
        <f t="shared" si="3"/>
        <v>47310_Grundlagen u. Hilfswiss. der Architektur</v>
      </c>
    </row>
    <row r="198" spans="1:3" x14ac:dyDescent="0.25">
      <c r="A198">
        <v>41803</v>
      </c>
      <c r="B198" t="s">
        <v>139</v>
      </c>
      <c r="C198" t="str">
        <f t="shared" si="3"/>
        <v>41803_Grundschul- und Primarstufenpädagogik</v>
      </c>
    </row>
    <row r="199" spans="1:3" x14ac:dyDescent="0.25">
      <c r="A199">
        <v>44990</v>
      </c>
      <c r="B199" t="s">
        <v>373</v>
      </c>
      <c r="C199" t="str">
        <f t="shared" si="3"/>
        <v>44990_Gynäkologie</v>
      </c>
    </row>
    <row r="200" spans="1:3" x14ac:dyDescent="0.25">
      <c r="A200">
        <v>45030</v>
      </c>
      <c r="B200" t="s">
        <v>377</v>
      </c>
      <c r="C200" t="str">
        <f t="shared" si="3"/>
        <v>45030_Hals-, Nasen-, Ohrenheilkunde</v>
      </c>
    </row>
    <row r="201" spans="1:3" x14ac:dyDescent="0.25">
      <c r="A201">
        <v>42620</v>
      </c>
      <c r="B201" t="s">
        <v>191</v>
      </c>
      <c r="C201" t="str">
        <f t="shared" si="3"/>
        <v>42620_Handelsrecht</v>
      </c>
    </row>
    <row r="202" spans="1:3" x14ac:dyDescent="0.25">
      <c r="A202">
        <v>46510</v>
      </c>
      <c r="B202" t="s">
        <v>450</v>
      </c>
      <c r="C202" t="str">
        <f t="shared" si="3"/>
        <v>46510_Haushaltswissenschaften</v>
      </c>
    </row>
    <row r="203" spans="1:3" x14ac:dyDescent="0.25">
      <c r="A203">
        <v>41804</v>
      </c>
      <c r="B203" t="s">
        <v>140</v>
      </c>
      <c r="C203" t="str">
        <f t="shared" si="3"/>
        <v>41804_Historische Bildungsforschung</v>
      </c>
    </row>
    <row r="204" spans="1:3" x14ac:dyDescent="0.25">
      <c r="A204">
        <v>40230</v>
      </c>
      <c r="B204" t="s">
        <v>22</v>
      </c>
      <c r="C204" t="str">
        <f t="shared" si="3"/>
        <v>40230_Historische Theologie (evang. Th.)</v>
      </c>
    </row>
    <row r="205" spans="1:3" x14ac:dyDescent="0.25">
      <c r="A205">
        <v>40320</v>
      </c>
      <c r="B205" t="s">
        <v>29</v>
      </c>
      <c r="C205" t="str">
        <f t="shared" si="3"/>
        <v>40320_Historische Theologie (kath. Th.)</v>
      </c>
    </row>
    <row r="206" spans="1:3" x14ac:dyDescent="0.25">
      <c r="A206">
        <v>47560</v>
      </c>
      <c r="B206" t="s">
        <v>536</v>
      </c>
      <c r="C206" t="str">
        <f t="shared" si="3"/>
        <v>47560_Holzbau</v>
      </c>
    </row>
    <row r="207" spans="1:3" x14ac:dyDescent="0.25">
      <c r="A207">
        <v>47040</v>
      </c>
      <c r="B207" t="s">
        <v>493</v>
      </c>
      <c r="C207" t="str">
        <f t="shared" si="3"/>
        <v>47040_Holztechnik</v>
      </c>
    </row>
    <row r="208" spans="1:3" x14ac:dyDescent="0.25">
      <c r="A208">
        <v>46415</v>
      </c>
      <c r="B208" t="s">
        <v>446</v>
      </c>
      <c r="C208" t="str">
        <f t="shared" si="3"/>
        <v>46415_Holzwirtschaft</v>
      </c>
    </row>
    <row r="209" spans="1:3" x14ac:dyDescent="0.25">
      <c r="A209">
        <v>46430</v>
      </c>
      <c r="B209" t="s">
        <v>448</v>
      </c>
      <c r="C209" t="str">
        <f t="shared" si="3"/>
        <v>46430_Holzwissenschaften</v>
      </c>
    </row>
    <row r="210" spans="1:3" x14ac:dyDescent="0.25">
      <c r="A210">
        <v>44750</v>
      </c>
      <c r="B210" t="s">
        <v>353</v>
      </c>
      <c r="C210" t="str">
        <f t="shared" si="3"/>
        <v>44750_Humangenetik</v>
      </c>
    </row>
    <row r="211" spans="1:3" x14ac:dyDescent="0.25">
      <c r="A211">
        <v>44400</v>
      </c>
      <c r="B211" t="s">
        <v>318</v>
      </c>
      <c r="C211" t="str">
        <f t="shared" si="3"/>
        <v>44400_Humanmedizin allgemein</v>
      </c>
    </row>
    <row r="212" spans="1:3" x14ac:dyDescent="0.25">
      <c r="A212">
        <v>46845</v>
      </c>
      <c r="B212" t="s">
        <v>466</v>
      </c>
      <c r="C212" t="str">
        <f t="shared" si="3"/>
        <v>46845_Hütten- und Gießereiwesen</v>
      </c>
    </row>
    <row r="213" spans="1:3" x14ac:dyDescent="0.25">
      <c r="A213">
        <v>44780</v>
      </c>
      <c r="B213" t="s">
        <v>358</v>
      </c>
      <c r="C213" t="str">
        <f t="shared" si="3"/>
        <v>44780_Hygiene und Mikrobiologie</v>
      </c>
    </row>
    <row r="214" spans="1:3" x14ac:dyDescent="0.25">
      <c r="A214">
        <v>41230</v>
      </c>
      <c r="B214" t="s">
        <v>85</v>
      </c>
      <c r="C214" t="str">
        <f t="shared" si="3"/>
        <v>41230_Iberoroman. Sprach- und Literaturwiss.</v>
      </c>
    </row>
    <row r="215" spans="1:3" x14ac:dyDescent="0.25">
      <c r="A215">
        <v>44810</v>
      </c>
      <c r="B215" t="s">
        <v>360</v>
      </c>
      <c r="C215" t="str">
        <f t="shared" si="3"/>
        <v>44810_Immunologie</v>
      </c>
    </row>
    <row r="216" spans="1:3" x14ac:dyDescent="0.25">
      <c r="A216">
        <v>40845</v>
      </c>
      <c r="B216" t="s">
        <v>60</v>
      </c>
      <c r="C216" t="str">
        <f t="shared" si="3"/>
        <v>40845_Indogermanistik</v>
      </c>
    </row>
    <row r="217" spans="1:3" x14ac:dyDescent="0.25">
      <c r="A217">
        <v>41490</v>
      </c>
      <c r="B217" t="s">
        <v>111</v>
      </c>
      <c r="C217" t="str">
        <f t="shared" si="3"/>
        <v>41490_Indologie</v>
      </c>
    </row>
    <row r="218" spans="1:3" x14ac:dyDescent="0.25">
      <c r="A218">
        <v>48010</v>
      </c>
      <c r="B218" t="s">
        <v>554</v>
      </c>
      <c r="C218" t="str">
        <f t="shared" si="3"/>
        <v>48010_Industriedesign/Produktgestaltung</v>
      </c>
    </row>
    <row r="219" spans="1:3" x14ac:dyDescent="0.25">
      <c r="A219">
        <v>43500</v>
      </c>
      <c r="B219" t="s">
        <v>246</v>
      </c>
      <c r="C219" t="str">
        <f t="shared" si="3"/>
        <v>43500_Informatik allgemein</v>
      </c>
    </row>
    <row r="220" spans="1:3" x14ac:dyDescent="0.25">
      <c r="A220">
        <v>47450</v>
      </c>
      <c r="B220" t="s">
        <v>528</v>
      </c>
      <c r="C220" t="str">
        <f t="shared" si="3"/>
        <v>47450_Infrastrukturplanung</v>
      </c>
    </row>
    <row r="221" spans="1:3" x14ac:dyDescent="0.25">
      <c r="A221">
        <v>46700</v>
      </c>
      <c r="B221" t="s">
        <v>452</v>
      </c>
      <c r="C221" t="str">
        <f t="shared" si="3"/>
        <v>46700_Ingenieurwissenschaften allgemein</v>
      </c>
    </row>
    <row r="222" spans="1:3" x14ac:dyDescent="0.25">
      <c r="A222">
        <v>47390</v>
      </c>
      <c r="B222" t="s">
        <v>521</v>
      </c>
      <c r="C222" t="str">
        <f t="shared" si="3"/>
        <v>47390_Innenarchitektur</v>
      </c>
    </row>
    <row r="223" spans="1:3" x14ac:dyDescent="0.25">
      <c r="A223">
        <v>44940</v>
      </c>
      <c r="B223" t="s">
        <v>368</v>
      </c>
      <c r="C223" t="str">
        <f t="shared" si="3"/>
        <v>44940_Innere Medizin</v>
      </c>
    </row>
    <row r="224" spans="1:3" x14ac:dyDescent="0.25">
      <c r="A224">
        <v>45860</v>
      </c>
      <c r="B224" t="s">
        <v>416</v>
      </c>
      <c r="C224" t="str">
        <f t="shared" si="3"/>
        <v>45860_Innere Veterinärmedizin/Labordiagnostik</v>
      </c>
    </row>
    <row r="225" spans="1:3" x14ac:dyDescent="0.25">
      <c r="A225">
        <v>48310</v>
      </c>
      <c r="B225" t="s">
        <v>574</v>
      </c>
      <c r="C225" t="str">
        <f t="shared" si="3"/>
        <v>48310_Instrumentalmusik</v>
      </c>
    </row>
    <row r="226" spans="1:3" x14ac:dyDescent="0.25">
      <c r="A226">
        <v>42210</v>
      </c>
      <c r="B226" t="s">
        <v>155</v>
      </c>
      <c r="C226" t="str">
        <f t="shared" si="3"/>
        <v>42210_Interdisziplinäre Studien</v>
      </c>
    </row>
    <row r="227" spans="1:3" x14ac:dyDescent="0.25">
      <c r="A227">
        <v>46740</v>
      </c>
      <c r="B227" t="s">
        <v>455</v>
      </c>
      <c r="C227" t="str">
        <f t="shared" si="3"/>
        <v>46740_Interdisziplinäre Studien (Ing.)</v>
      </c>
    </row>
    <row r="228" spans="1:3" x14ac:dyDescent="0.25">
      <c r="A228">
        <v>40120</v>
      </c>
      <c r="B228" t="s">
        <v>16</v>
      </c>
      <c r="C228" t="str">
        <f t="shared" si="3"/>
        <v>40120_Interdisziplinäre Studien (Sprach/Kult.)</v>
      </c>
    </row>
    <row r="229" spans="1:3" x14ac:dyDescent="0.25">
      <c r="A229">
        <v>43320</v>
      </c>
      <c r="B229" t="s">
        <v>240</v>
      </c>
      <c r="C229" t="str">
        <f t="shared" si="3"/>
        <v>43320_Interdiziplinäre Studien (Naturwiss.)</v>
      </c>
    </row>
    <row r="230" spans="1:3" x14ac:dyDescent="0.25">
      <c r="A230">
        <v>41829</v>
      </c>
      <c r="B230" t="s">
        <v>148</v>
      </c>
      <c r="C230" t="str">
        <f t="shared" si="3"/>
        <v>41829_Interkulturelle Pädagogik</v>
      </c>
    </row>
    <row r="231" spans="1:3" x14ac:dyDescent="0.25">
      <c r="A231">
        <v>42350</v>
      </c>
      <c r="B231" t="s">
        <v>173</v>
      </c>
      <c r="C231" t="str">
        <f t="shared" si="3"/>
        <v>42350_Internat. Politik, Internat. Beziehungen</v>
      </c>
    </row>
    <row r="232" spans="1:3" x14ac:dyDescent="0.25">
      <c r="A232">
        <v>42580</v>
      </c>
      <c r="B232" t="s">
        <v>188</v>
      </c>
      <c r="C232" t="str">
        <f t="shared" si="3"/>
        <v>42580_Internat. Recht und Rechtsvergleichung</v>
      </c>
    </row>
    <row r="233" spans="1:3" x14ac:dyDescent="0.25">
      <c r="A233">
        <v>42966</v>
      </c>
      <c r="B233" t="s">
        <v>229</v>
      </c>
      <c r="C233" t="str">
        <f t="shared" si="3"/>
        <v>42966_Internationale Wirtschaft</v>
      </c>
    </row>
    <row r="234" spans="1:3" x14ac:dyDescent="0.25">
      <c r="A234">
        <v>41480</v>
      </c>
      <c r="B234" t="s">
        <v>110</v>
      </c>
      <c r="C234" t="str">
        <f t="shared" si="3"/>
        <v>41480_Iranistik</v>
      </c>
    </row>
    <row r="235" spans="1:3" x14ac:dyDescent="0.25">
      <c r="A235">
        <v>41950</v>
      </c>
      <c r="B235" t="s">
        <v>149</v>
      </c>
      <c r="C235" t="str">
        <f t="shared" si="3"/>
        <v>41950_Islamische Studien</v>
      </c>
    </row>
    <row r="236" spans="1:3" x14ac:dyDescent="0.25">
      <c r="A236">
        <v>41470</v>
      </c>
      <c r="B236" t="s">
        <v>109</v>
      </c>
      <c r="C236" t="str">
        <f t="shared" si="3"/>
        <v>41470_Islamwissenschaft</v>
      </c>
    </row>
    <row r="237" spans="1:3" x14ac:dyDescent="0.25">
      <c r="A237">
        <v>41220</v>
      </c>
      <c r="B237" t="s">
        <v>83</v>
      </c>
      <c r="C237" t="str">
        <f t="shared" si="3"/>
        <v>41220_Italienische Sprach- und Literaturwiss.</v>
      </c>
    </row>
    <row r="238" spans="1:3" x14ac:dyDescent="0.25">
      <c r="A238">
        <v>41540</v>
      </c>
      <c r="B238" t="s">
        <v>116</v>
      </c>
      <c r="C238" t="str">
        <f t="shared" si="3"/>
        <v>41540_Japanologie</v>
      </c>
    </row>
    <row r="239" spans="1:3" x14ac:dyDescent="0.25">
      <c r="A239">
        <v>48315</v>
      </c>
      <c r="B239" t="s">
        <v>575</v>
      </c>
      <c r="C239" t="str">
        <f t="shared" si="3"/>
        <v>48315_Jazz und Popularmusik</v>
      </c>
    </row>
    <row r="240" spans="1:3" x14ac:dyDescent="0.25">
      <c r="A240">
        <v>41460</v>
      </c>
      <c r="B240" t="s">
        <v>107</v>
      </c>
      <c r="C240" t="str">
        <f t="shared" si="3"/>
        <v>41460_Judaistik/Hebräisch</v>
      </c>
    </row>
    <row r="241" spans="1:3" x14ac:dyDescent="0.25">
      <c r="A241">
        <v>42780</v>
      </c>
      <c r="B241" t="s">
        <v>209</v>
      </c>
      <c r="C241" t="str">
        <f t="shared" si="3"/>
        <v>42780_Justizvollzug</v>
      </c>
    </row>
    <row r="242" spans="1:3" x14ac:dyDescent="0.25">
      <c r="A242">
        <v>40350</v>
      </c>
      <c r="B242" t="s">
        <v>32</v>
      </c>
      <c r="C242" t="str">
        <f t="shared" si="3"/>
        <v>40350_Kanonistik (kath. Th.)</v>
      </c>
    </row>
    <row r="243" spans="1:3" x14ac:dyDescent="0.25">
      <c r="A243">
        <v>47610</v>
      </c>
      <c r="B243" t="s">
        <v>539</v>
      </c>
      <c r="C243" t="str">
        <f t="shared" si="3"/>
        <v>47610_Kartographie</v>
      </c>
    </row>
    <row r="244" spans="1:3" x14ac:dyDescent="0.25">
      <c r="A244">
        <v>40300</v>
      </c>
      <c r="B244" t="s">
        <v>26</v>
      </c>
      <c r="C244" t="str">
        <f t="shared" si="3"/>
        <v>40300_Kath. Theologie allgemein</v>
      </c>
    </row>
    <row r="245" spans="1:3" x14ac:dyDescent="0.25">
      <c r="A245">
        <v>41465</v>
      </c>
      <c r="B245" t="s">
        <v>108</v>
      </c>
      <c r="C245" t="str">
        <f t="shared" si="3"/>
        <v>41465_Kaukasistik</v>
      </c>
    </row>
    <row r="246" spans="1:3" x14ac:dyDescent="0.25">
      <c r="A246">
        <v>43636</v>
      </c>
      <c r="B246" t="s">
        <v>259</v>
      </c>
      <c r="C246" t="str">
        <f t="shared" si="3"/>
        <v>43636_Kernphysik</v>
      </c>
    </row>
    <row r="247" spans="1:3" x14ac:dyDescent="0.25">
      <c r="A247">
        <v>47045</v>
      </c>
      <c r="B247" t="s">
        <v>494</v>
      </c>
      <c r="C247" t="str">
        <f t="shared" si="3"/>
        <v>47045_Kerntechnik, Kernverfahrenstechnik</v>
      </c>
    </row>
    <row r="248" spans="1:3" x14ac:dyDescent="0.25">
      <c r="A248">
        <v>45240</v>
      </c>
      <c r="B248" t="s">
        <v>394</v>
      </c>
      <c r="C248" t="str">
        <f t="shared" si="3"/>
        <v>45240_Kieferorthopädie</v>
      </c>
    </row>
    <row r="249" spans="1:3" x14ac:dyDescent="0.25">
      <c r="A249">
        <v>45160</v>
      </c>
      <c r="B249" t="s">
        <v>389</v>
      </c>
      <c r="C249" t="str">
        <f t="shared" si="3"/>
        <v>45160_Kinder- und Jugendpsychiatrie</v>
      </c>
    </row>
    <row r="250" spans="1:3" x14ac:dyDescent="0.25">
      <c r="A250">
        <v>44950</v>
      </c>
      <c r="B250" t="s">
        <v>369</v>
      </c>
      <c r="C250" t="str">
        <f t="shared" si="3"/>
        <v>44950_Kinderheilkunde</v>
      </c>
    </row>
    <row r="251" spans="1:3" x14ac:dyDescent="0.25">
      <c r="A251">
        <v>48325</v>
      </c>
      <c r="B251" t="s">
        <v>577</v>
      </c>
      <c r="C251" t="str">
        <f t="shared" si="3"/>
        <v>48325_Kirchenmusik</v>
      </c>
    </row>
    <row r="252" spans="1:3" x14ac:dyDescent="0.25">
      <c r="A252">
        <v>42540</v>
      </c>
      <c r="B252" t="s">
        <v>183</v>
      </c>
      <c r="C252" t="str">
        <f t="shared" si="3"/>
        <v>42540_Kirchenrecht</v>
      </c>
    </row>
    <row r="253" spans="1:3" x14ac:dyDescent="0.25">
      <c r="A253">
        <v>44732</v>
      </c>
      <c r="B253" t="s">
        <v>346</v>
      </c>
      <c r="C253" t="str">
        <f t="shared" si="3"/>
        <v>44732_Klin. Krebs- u molekulare Tumorforschung</v>
      </c>
    </row>
    <row r="254" spans="1:3" x14ac:dyDescent="0.25">
      <c r="A254">
        <v>44900</v>
      </c>
      <c r="B254" t="s">
        <v>362</v>
      </c>
      <c r="C254" t="str">
        <f t="shared" si="3"/>
        <v>44900_Klin.-Prakt. Humanmedizin allgemein</v>
      </c>
    </row>
    <row r="255" spans="1:3" x14ac:dyDescent="0.25">
      <c r="A255">
        <v>45800</v>
      </c>
      <c r="B255" t="s">
        <v>410</v>
      </c>
      <c r="C255" t="str">
        <f t="shared" si="3"/>
        <v>45800_Klin.-Prakt. Veterinärmed. allgemein</v>
      </c>
    </row>
    <row r="256" spans="1:3" x14ac:dyDescent="0.25">
      <c r="A256">
        <v>44700</v>
      </c>
      <c r="B256" t="s">
        <v>338</v>
      </c>
      <c r="C256" t="str">
        <f t="shared" si="3"/>
        <v>44700_Klin.-Theor. Humanmedizin allg.</v>
      </c>
    </row>
    <row r="257" spans="1:3" x14ac:dyDescent="0.25">
      <c r="A257">
        <v>45600</v>
      </c>
      <c r="B257" t="s">
        <v>401</v>
      </c>
      <c r="C257" t="str">
        <f t="shared" si="3"/>
        <v>45600_Klin.-Theor. Veterinärmedizin allgemein</v>
      </c>
    </row>
    <row r="258" spans="1:3" x14ac:dyDescent="0.25">
      <c r="A258">
        <v>44730</v>
      </c>
      <c r="B258" t="s">
        <v>345</v>
      </c>
      <c r="C258" t="str">
        <f t="shared" ref="C258:C321" si="4">A258&amp;"_"&amp;B258&amp;""</f>
        <v>44730_Klinische Chemie und Hämatologie</v>
      </c>
    </row>
    <row r="259" spans="1:3" x14ac:dyDescent="0.25">
      <c r="A259">
        <v>43950</v>
      </c>
      <c r="B259" t="s">
        <v>286</v>
      </c>
      <c r="C259" t="str">
        <f t="shared" si="4"/>
        <v>43950_Klinische Pharmazie</v>
      </c>
    </row>
    <row r="260" spans="1:3" x14ac:dyDescent="0.25">
      <c r="A260">
        <v>41740</v>
      </c>
      <c r="B260" t="s">
        <v>133</v>
      </c>
      <c r="C260" t="str">
        <f t="shared" si="4"/>
        <v>41740_Klinische Psychologie und Diagnostik</v>
      </c>
    </row>
    <row r="261" spans="1:3" x14ac:dyDescent="0.25">
      <c r="A261">
        <v>42240</v>
      </c>
      <c r="B261" t="s">
        <v>158</v>
      </c>
      <c r="C261" t="str">
        <f t="shared" si="4"/>
        <v>42240_Kommunikationswiss/Publizistik</v>
      </c>
    </row>
    <row r="262" spans="1:3" x14ac:dyDescent="0.25">
      <c r="A262">
        <v>48330</v>
      </c>
      <c r="B262" t="s">
        <v>578</v>
      </c>
      <c r="C262" t="str">
        <f t="shared" si="4"/>
        <v>48330_Komposition</v>
      </c>
    </row>
    <row r="263" spans="1:3" x14ac:dyDescent="0.25">
      <c r="A263">
        <v>47510</v>
      </c>
      <c r="B263" t="s">
        <v>531</v>
      </c>
      <c r="C263" t="str">
        <f t="shared" si="4"/>
        <v>47510_Konstruktiver Ingenieurbau</v>
      </c>
    </row>
    <row r="264" spans="1:3" x14ac:dyDescent="0.25">
      <c r="A264">
        <v>41550</v>
      </c>
      <c r="B264" t="s">
        <v>117</v>
      </c>
      <c r="C264" t="str">
        <f t="shared" si="4"/>
        <v>41550_Koreanistik</v>
      </c>
    </row>
    <row r="265" spans="1:3" x14ac:dyDescent="0.25">
      <c r="A265">
        <v>45910</v>
      </c>
      <c r="B265" t="s">
        <v>420</v>
      </c>
      <c r="C265" t="str">
        <f t="shared" si="4"/>
        <v>45910_Krankheiten der kleinen Haustiere</v>
      </c>
    </row>
    <row r="266" spans="1:3" x14ac:dyDescent="0.25">
      <c r="A266">
        <v>45890</v>
      </c>
      <c r="B266" t="s">
        <v>419</v>
      </c>
      <c r="C266" t="str">
        <f t="shared" si="4"/>
        <v>45890_Krankheiten der kleinen Klauentiere</v>
      </c>
    </row>
    <row r="267" spans="1:3" x14ac:dyDescent="0.25">
      <c r="A267">
        <v>45870</v>
      </c>
      <c r="B267" t="s">
        <v>417</v>
      </c>
      <c r="C267" t="str">
        <f t="shared" si="4"/>
        <v>45870_Krankheiten der Pferde</v>
      </c>
    </row>
    <row r="268" spans="1:3" x14ac:dyDescent="0.25">
      <c r="A268">
        <v>45880</v>
      </c>
      <c r="B268" t="s">
        <v>418</v>
      </c>
      <c r="C268" t="str">
        <f t="shared" si="4"/>
        <v>45880_Krankheiten der Rinder</v>
      </c>
    </row>
    <row r="269" spans="1:3" x14ac:dyDescent="0.25">
      <c r="A269">
        <v>45920</v>
      </c>
      <c r="B269" t="s">
        <v>421</v>
      </c>
      <c r="C269" t="str">
        <f t="shared" si="4"/>
        <v>45920_Krankheiten des Geflügels</v>
      </c>
    </row>
    <row r="270" spans="1:3" x14ac:dyDescent="0.25">
      <c r="A270">
        <v>42545</v>
      </c>
      <c r="B270" t="s">
        <v>184</v>
      </c>
      <c r="C270" t="str">
        <f t="shared" si="4"/>
        <v>42545_Kriminologie</v>
      </c>
    </row>
    <row r="271" spans="1:3" x14ac:dyDescent="0.25">
      <c r="A271">
        <v>44170</v>
      </c>
      <c r="B271" t="s">
        <v>307</v>
      </c>
      <c r="C271" t="str">
        <f t="shared" si="4"/>
        <v>44170_Kristallographie</v>
      </c>
    </row>
    <row r="272" spans="1:3" x14ac:dyDescent="0.25">
      <c r="A272">
        <v>40585</v>
      </c>
      <c r="B272" t="s">
        <v>49</v>
      </c>
      <c r="C272" t="str">
        <f t="shared" si="4"/>
        <v>40585_Kultur- und Geistesgeschichte</v>
      </c>
    </row>
    <row r="273" spans="1:3" x14ac:dyDescent="0.25">
      <c r="A273">
        <v>41828</v>
      </c>
      <c r="B273" t="s">
        <v>147</v>
      </c>
      <c r="C273" t="str">
        <f t="shared" si="4"/>
        <v>41828_Kulturpädagogik</v>
      </c>
    </row>
    <row r="274" spans="1:3" x14ac:dyDescent="0.25">
      <c r="A274">
        <v>47800</v>
      </c>
      <c r="B274" t="s">
        <v>542</v>
      </c>
      <c r="C274" t="str">
        <f t="shared" si="4"/>
        <v>47800_Kunst, Kunstwissenschaft allgemein</v>
      </c>
    </row>
    <row r="275" spans="1:3" x14ac:dyDescent="0.25">
      <c r="A275">
        <v>47820</v>
      </c>
      <c r="B275" t="s">
        <v>544</v>
      </c>
      <c r="C275" t="str">
        <f t="shared" si="4"/>
        <v>47820_Kunsterziehung</v>
      </c>
    </row>
    <row r="276" spans="1:3" x14ac:dyDescent="0.25">
      <c r="A276">
        <v>47810</v>
      </c>
      <c r="B276" t="s">
        <v>543</v>
      </c>
      <c r="C276" t="str">
        <f t="shared" si="4"/>
        <v>47810_Kunstgeschichte</v>
      </c>
    </row>
    <row r="277" spans="1:3" x14ac:dyDescent="0.25">
      <c r="A277">
        <v>43560</v>
      </c>
      <c r="B277" t="s">
        <v>252</v>
      </c>
      <c r="C277" t="str">
        <f t="shared" si="4"/>
        <v>43560_Künstliche Intelligenz</v>
      </c>
    </row>
    <row r="278" spans="1:3" x14ac:dyDescent="0.25">
      <c r="A278">
        <v>47030</v>
      </c>
      <c r="B278" t="s">
        <v>492</v>
      </c>
      <c r="C278" t="str">
        <f t="shared" si="4"/>
        <v>47030_Kunststofftechnik</v>
      </c>
    </row>
    <row r="279" spans="1:3" x14ac:dyDescent="0.25">
      <c r="A279">
        <v>47840</v>
      </c>
      <c r="B279" t="s">
        <v>546</v>
      </c>
      <c r="C279" t="str">
        <f t="shared" si="4"/>
        <v>47840_Kunsttherapie</v>
      </c>
    </row>
    <row r="280" spans="1:3" x14ac:dyDescent="0.25">
      <c r="A280">
        <v>40550</v>
      </c>
      <c r="B280" t="s">
        <v>45</v>
      </c>
      <c r="C280" t="str">
        <f t="shared" si="4"/>
        <v>40550_Länder-, Landesgeschichte</v>
      </c>
    </row>
    <row r="281" spans="1:3" x14ac:dyDescent="0.25">
      <c r="A281">
        <v>46310</v>
      </c>
      <c r="B281" t="s">
        <v>438</v>
      </c>
      <c r="C281" t="str">
        <f t="shared" si="4"/>
        <v>46310_Landespflege allgemein</v>
      </c>
    </row>
    <row r="282" spans="1:3" x14ac:dyDescent="0.25">
      <c r="A282">
        <v>46315</v>
      </c>
      <c r="B282" t="s">
        <v>439</v>
      </c>
      <c r="C282" t="str">
        <f t="shared" si="4"/>
        <v>46315_Landschaftsarchitektur (ohne Gartenbau)</v>
      </c>
    </row>
    <row r="283" spans="1:3" x14ac:dyDescent="0.25">
      <c r="A283">
        <v>46320</v>
      </c>
      <c r="B283" t="s">
        <v>440</v>
      </c>
      <c r="C283" t="str">
        <f t="shared" si="4"/>
        <v>46320_Landschaftsökologie</v>
      </c>
    </row>
    <row r="284" spans="1:3" x14ac:dyDescent="0.25">
      <c r="A284">
        <v>46330</v>
      </c>
      <c r="B284" t="s">
        <v>441</v>
      </c>
      <c r="C284" t="str">
        <f t="shared" si="4"/>
        <v>46330_Landschaftsplan. u. Landschaftsentwickl.</v>
      </c>
    </row>
    <row r="285" spans="1:3" x14ac:dyDescent="0.25">
      <c r="A285">
        <v>42255</v>
      </c>
      <c r="B285" t="s">
        <v>160</v>
      </c>
      <c r="C285" t="str">
        <f t="shared" si="4"/>
        <v>42255_Lateinamerika</v>
      </c>
    </row>
    <row r="286" spans="1:3" x14ac:dyDescent="0.25">
      <c r="A286">
        <v>40920</v>
      </c>
      <c r="B286" t="s">
        <v>63</v>
      </c>
      <c r="C286" t="str">
        <f t="shared" si="4"/>
        <v>40920_Lateinische Philologie</v>
      </c>
    </row>
    <row r="287" spans="1:3" x14ac:dyDescent="0.25">
      <c r="A287">
        <v>43810</v>
      </c>
      <c r="B287" t="s">
        <v>276</v>
      </c>
      <c r="C287" t="str">
        <f t="shared" si="4"/>
        <v>43810_Lebensmittelchemie</v>
      </c>
    </row>
    <row r="288" spans="1:3" x14ac:dyDescent="0.25">
      <c r="A288">
        <v>46250</v>
      </c>
      <c r="B288" t="s">
        <v>434</v>
      </c>
      <c r="C288" t="str">
        <f t="shared" si="4"/>
        <v>46250_Lebensmitteltechnolog./Getränketechn.</v>
      </c>
    </row>
    <row r="289" spans="1:3" x14ac:dyDescent="0.25">
      <c r="A289">
        <v>40426</v>
      </c>
      <c r="B289" t="s">
        <v>38</v>
      </c>
      <c r="C289" t="str">
        <f t="shared" si="4"/>
        <v>40426_Logik</v>
      </c>
    </row>
    <row r="290" spans="1:3" x14ac:dyDescent="0.25">
      <c r="A290">
        <v>46935</v>
      </c>
      <c r="B290" t="s">
        <v>478</v>
      </c>
      <c r="C290" t="str">
        <f t="shared" si="4"/>
        <v>46935_Logistik</v>
      </c>
    </row>
    <row r="291" spans="1:3" x14ac:dyDescent="0.25">
      <c r="A291">
        <v>47246</v>
      </c>
      <c r="B291" t="s">
        <v>513</v>
      </c>
      <c r="C291" t="str">
        <f t="shared" si="4"/>
        <v>47246_Luft- und Raumfahrttechnik</v>
      </c>
    </row>
    <row r="292" spans="1:3" x14ac:dyDescent="0.25">
      <c r="A292">
        <v>43770</v>
      </c>
      <c r="B292" t="s">
        <v>272</v>
      </c>
      <c r="C292" t="str">
        <f t="shared" si="4"/>
        <v>43770_Makromolekulare Chemie</v>
      </c>
    </row>
    <row r="293" spans="1:3" x14ac:dyDescent="0.25">
      <c r="A293">
        <v>47920</v>
      </c>
      <c r="B293" t="s">
        <v>548</v>
      </c>
      <c r="C293" t="str">
        <f t="shared" si="4"/>
        <v>47920_Malerei</v>
      </c>
    </row>
    <row r="294" spans="1:3" x14ac:dyDescent="0.25">
      <c r="A294">
        <v>46850</v>
      </c>
      <c r="B294" t="s">
        <v>467</v>
      </c>
      <c r="C294" t="str">
        <f t="shared" si="4"/>
        <v>46850_Markscheidewesen, Bergschadenkunde</v>
      </c>
    </row>
    <row r="295" spans="1:3" x14ac:dyDescent="0.25">
      <c r="A295">
        <v>46900</v>
      </c>
      <c r="B295" t="s">
        <v>471</v>
      </c>
      <c r="C295" t="str">
        <f t="shared" si="4"/>
        <v>46900_Maschinenbau allgemein</v>
      </c>
    </row>
    <row r="296" spans="1:3" x14ac:dyDescent="0.25">
      <c r="A296">
        <v>47700</v>
      </c>
      <c r="B296" t="s">
        <v>541</v>
      </c>
      <c r="C296" t="str">
        <f t="shared" si="4"/>
        <v>47700_Materialwissenschaft</v>
      </c>
    </row>
    <row r="297" spans="1:3" x14ac:dyDescent="0.25">
      <c r="A297">
        <v>43638</v>
      </c>
      <c r="B297" t="s">
        <v>261</v>
      </c>
      <c r="C297" t="str">
        <f t="shared" si="4"/>
        <v>43638_Materialwissenschaften</v>
      </c>
    </row>
    <row r="298" spans="1:3" x14ac:dyDescent="0.25">
      <c r="A298">
        <v>42950</v>
      </c>
      <c r="B298" t="s">
        <v>227</v>
      </c>
      <c r="C298" t="str">
        <f t="shared" si="4"/>
        <v>42950_Mathemat. Statist./Wahrsch.lichk.rechg.</v>
      </c>
    </row>
    <row r="299" spans="1:3" x14ac:dyDescent="0.25">
      <c r="A299">
        <v>43400</v>
      </c>
      <c r="B299" t="s">
        <v>241</v>
      </c>
      <c r="C299" t="str">
        <f t="shared" si="4"/>
        <v>43400_Mathematik allgemein</v>
      </c>
    </row>
    <row r="300" spans="1:3" x14ac:dyDescent="0.25">
      <c r="A300">
        <v>43300</v>
      </c>
      <c r="B300" t="s">
        <v>237</v>
      </c>
      <c r="C300" t="str">
        <f t="shared" si="4"/>
        <v>43300_Mathematik, Naturwissenschaften allg.</v>
      </c>
    </row>
    <row r="301" spans="1:3" x14ac:dyDescent="0.25">
      <c r="A301">
        <v>46750</v>
      </c>
      <c r="B301" t="s">
        <v>456</v>
      </c>
      <c r="C301" t="str">
        <f t="shared" si="4"/>
        <v>46750_Mechatronik</v>
      </c>
    </row>
    <row r="302" spans="1:3" x14ac:dyDescent="0.25">
      <c r="A302">
        <v>44736</v>
      </c>
      <c r="B302" t="s">
        <v>348</v>
      </c>
      <c r="C302" t="str">
        <f t="shared" si="4"/>
        <v>44736_Med. Biophysik u. Elektronenmikroskopie</v>
      </c>
    </row>
    <row r="303" spans="1:3" x14ac:dyDescent="0.25">
      <c r="A303">
        <v>46780</v>
      </c>
      <c r="B303" t="s">
        <v>459</v>
      </c>
      <c r="C303" t="str">
        <f t="shared" si="4"/>
        <v>46780_Medientechnik</v>
      </c>
    </row>
    <row r="304" spans="1:3" x14ac:dyDescent="0.25">
      <c r="A304">
        <v>42985</v>
      </c>
      <c r="B304" t="s">
        <v>232</v>
      </c>
      <c r="C304" t="str">
        <f t="shared" si="4"/>
        <v>42985_Medienwirtschaft/Medienmanagement</v>
      </c>
    </row>
    <row r="305" spans="1:3" x14ac:dyDescent="0.25">
      <c r="A305">
        <v>40130</v>
      </c>
      <c r="B305" t="s">
        <v>17</v>
      </c>
      <c r="C305" t="str">
        <f t="shared" si="4"/>
        <v>40130_Medienwissenschaft</v>
      </c>
    </row>
    <row r="306" spans="1:3" x14ac:dyDescent="0.25">
      <c r="A306">
        <v>44735</v>
      </c>
      <c r="B306" t="s">
        <v>347</v>
      </c>
      <c r="C306" t="str">
        <f t="shared" si="4"/>
        <v>44735_Medizinische Balneologie u. Klimatologie</v>
      </c>
    </row>
    <row r="307" spans="1:3" x14ac:dyDescent="0.25">
      <c r="A307">
        <v>44530</v>
      </c>
      <c r="B307" t="s">
        <v>329</v>
      </c>
      <c r="C307" t="str">
        <f t="shared" si="4"/>
        <v>44530_Medizinische Biologie</v>
      </c>
    </row>
    <row r="308" spans="1:3" x14ac:dyDescent="0.25">
      <c r="A308">
        <v>44520</v>
      </c>
      <c r="B308" t="s">
        <v>327</v>
      </c>
      <c r="C308" t="str">
        <f t="shared" si="4"/>
        <v>44520_Medizinische Chemie</v>
      </c>
    </row>
    <row r="309" spans="1:3" x14ac:dyDescent="0.25">
      <c r="A309">
        <v>44525</v>
      </c>
      <c r="B309" t="s">
        <v>328</v>
      </c>
      <c r="C309" t="str">
        <f t="shared" si="4"/>
        <v>44525_Medizinische Informatik (nur für Medizin</v>
      </c>
    </row>
    <row r="310" spans="1:3" x14ac:dyDescent="0.25">
      <c r="A310">
        <v>44510</v>
      </c>
      <c r="B310" t="s">
        <v>326</v>
      </c>
      <c r="C310" t="str">
        <f t="shared" si="4"/>
        <v>44510_Medizinische Physik</v>
      </c>
    </row>
    <row r="311" spans="1:3" x14ac:dyDescent="0.25">
      <c r="A311">
        <v>44580</v>
      </c>
      <c r="B311" t="s">
        <v>333</v>
      </c>
      <c r="C311" t="str">
        <f t="shared" si="4"/>
        <v>44580_Medizinische Psychologie</v>
      </c>
    </row>
    <row r="312" spans="1:3" x14ac:dyDescent="0.25">
      <c r="A312">
        <v>44585</v>
      </c>
      <c r="B312" t="s">
        <v>334</v>
      </c>
      <c r="C312" t="str">
        <f t="shared" si="4"/>
        <v>44585_Medizinische Soziologie</v>
      </c>
    </row>
    <row r="313" spans="1:3" x14ac:dyDescent="0.25">
      <c r="A313">
        <v>44737</v>
      </c>
      <c r="B313" t="s">
        <v>349</v>
      </c>
      <c r="C313" t="str">
        <f t="shared" si="4"/>
        <v>44737_Medizinische Statistik und Dokumentation</v>
      </c>
    </row>
    <row r="314" spans="1:3" x14ac:dyDescent="0.25">
      <c r="A314">
        <v>44590</v>
      </c>
      <c r="B314" t="s">
        <v>335</v>
      </c>
      <c r="C314" t="str">
        <f t="shared" si="4"/>
        <v>44590_Medizinische Terminologie</v>
      </c>
    </row>
    <row r="315" spans="1:3" x14ac:dyDescent="0.25">
      <c r="A315">
        <v>47010</v>
      </c>
      <c r="B315" t="s">
        <v>490</v>
      </c>
      <c r="C315" t="str">
        <f t="shared" si="4"/>
        <v>47010_Medizintechnik</v>
      </c>
    </row>
    <row r="316" spans="1:3" x14ac:dyDescent="0.25">
      <c r="A316">
        <v>46340</v>
      </c>
      <c r="B316" t="s">
        <v>442</v>
      </c>
      <c r="C316" t="str">
        <f t="shared" si="4"/>
        <v>46340_Meliorationswesen</v>
      </c>
    </row>
    <row r="317" spans="1:3" x14ac:dyDescent="0.25">
      <c r="A317">
        <v>46855</v>
      </c>
      <c r="B317" t="s">
        <v>468</v>
      </c>
      <c r="C317" t="str">
        <f t="shared" si="4"/>
        <v>46855_Metallurgie</v>
      </c>
    </row>
    <row r="318" spans="1:3" x14ac:dyDescent="0.25">
      <c r="A318">
        <v>44160</v>
      </c>
      <c r="B318" t="s">
        <v>306</v>
      </c>
      <c r="C318" t="str">
        <f t="shared" si="4"/>
        <v>44160_Meteorologie</v>
      </c>
    </row>
    <row r="319" spans="1:3" x14ac:dyDescent="0.25">
      <c r="A319">
        <v>47160</v>
      </c>
      <c r="B319" t="s">
        <v>503</v>
      </c>
      <c r="C319" t="str">
        <f t="shared" si="4"/>
        <v>47160_Mikro- und Nanoelektronik</v>
      </c>
    </row>
    <row r="320" spans="1:3" x14ac:dyDescent="0.25">
      <c r="A320">
        <v>44020</v>
      </c>
      <c r="B320" t="s">
        <v>289</v>
      </c>
      <c r="C320" t="str">
        <f t="shared" si="4"/>
        <v>44020_Mikrobiologie</v>
      </c>
    </row>
    <row r="321" spans="1:3" x14ac:dyDescent="0.25">
      <c r="A321">
        <v>45640</v>
      </c>
      <c r="B321" t="s">
        <v>405</v>
      </c>
      <c r="C321" t="str">
        <f t="shared" si="4"/>
        <v>45640_Mikrobiologie, Virologie, Tierhygiene</v>
      </c>
    </row>
    <row r="322" spans="1:3" x14ac:dyDescent="0.25">
      <c r="A322">
        <v>47140</v>
      </c>
      <c r="B322" t="s">
        <v>500</v>
      </c>
      <c r="C322" t="str">
        <f t="shared" ref="C322:C385" si="5">A322&amp;"_"&amp;B322&amp;""</f>
        <v>47140_Mikrosystemtechnik</v>
      </c>
    </row>
    <row r="323" spans="1:3" x14ac:dyDescent="0.25">
      <c r="A323">
        <v>46255</v>
      </c>
      <c r="B323" t="s">
        <v>435</v>
      </c>
      <c r="C323" t="str">
        <f t="shared" si="5"/>
        <v>46255_Milch- und Molkereiwirtschaft</v>
      </c>
    </row>
    <row r="324" spans="1:3" x14ac:dyDescent="0.25">
      <c r="A324">
        <v>44130</v>
      </c>
      <c r="B324" t="s">
        <v>302</v>
      </c>
      <c r="C324" t="str">
        <f t="shared" si="5"/>
        <v>44130_Mineralogie</v>
      </c>
    </row>
    <row r="325" spans="1:3" x14ac:dyDescent="0.25">
      <c r="A325">
        <v>40530</v>
      </c>
      <c r="B325" t="s">
        <v>43</v>
      </c>
      <c r="C325" t="str">
        <f t="shared" si="5"/>
        <v>40530_Mittelalterl. Geschichte</v>
      </c>
    </row>
    <row r="326" spans="1:3" x14ac:dyDescent="0.25">
      <c r="A326">
        <v>48020</v>
      </c>
      <c r="B326" t="s">
        <v>555</v>
      </c>
      <c r="C326" t="str">
        <f t="shared" si="5"/>
        <v>48020_Modedesign</v>
      </c>
    </row>
    <row r="327" spans="1:3" x14ac:dyDescent="0.25">
      <c r="A327">
        <v>48300</v>
      </c>
      <c r="B327" t="s">
        <v>573</v>
      </c>
      <c r="C327" t="str">
        <f t="shared" si="5"/>
        <v>48300_Musik, Musikwissenschaft allgemein</v>
      </c>
    </row>
    <row r="328" spans="1:3" x14ac:dyDescent="0.25">
      <c r="A328">
        <v>48360</v>
      </c>
      <c r="B328" t="s">
        <v>581</v>
      </c>
      <c r="C328" t="str">
        <f t="shared" si="5"/>
        <v>48360_Musikerziehung</v>
      </c>
    </row>
    <row r="329" spans="1:3" x14ac:dyDescent="0.25">
      <c r="A329">
        <v>48270</v>
      </c>
      <c r="B329" t="s">
        <v>571</v>
      </c>
      <c r="C329" t="str">
        <f t="shared" si="5"/>
        <v>48270_Musiktheater</v>
      </c>
    </row>
    <row r="330" spans="1:3" x14ac:dyDescent="0.25">
      <c r="A330">
        <v>48350</v>
      </c>
      <c r="B330" t="s">
        <v>580</v>
      </c>
      <c r="C330" t="str">
        <f t="shared" si="5"/>
        <v>48350_Musikwissenschaft, -geschichte</v>
      </c>
    </row>
    <row r="331" spans="1:3" x14ac:dyDescent="0.25">
      <c r="A331">
        <v>47130</v>
      </c>
      <c r="B331" t="s">
        <v>499</v>
      </c>
      <c r="C331" t="str">
        <f t="shared" si="5"/>
        <v>47130_Nachrichten-/Informationstechnik</v>
      </c>
    </row>
    <row r="332" spans="1:3" x14ac:dyDescent="0.25">
      <c r="A332">
        <v>42265</v>
      </c>
      <c r="B332" t="s">
        <v>162</v>
      </c>
      <c r="C332" t="str">
        <f t="shared" si="5"/>
        <v>42265_Naher und Mittlerer Osten</v>
      </c>
    </row>
    <row r="333" spans="1:3" x14ac:dyDescent="0.25">
      <c r="A333">
        <v>46350</v>
      </c>
      <c r="B333" t="s">
        <v>443</v>
      </c>
      <c r="C333" t="str">
        <f t="shared" si="5"/>
        <v>46350_Naturschutz</v>
      </c>
    </row>
    <row r="334" spans="1:3" x14ac:dyDescent="0.25">
      <c r="A334">
        <v>43315</v>
      </c>
      <c r="B334" t="s">
        <v>239</v>
      </c>
      <c r="C334" t="str">
        <f t="shared" si="5"/>
        <v>43315_Naturwissenschaftliche Fachdidaktiken</v>
      </c>
    </row>
    <row r="335" spans="1:3" x14ac:dyDescent="0.25">
      <c r="A335">
        <v>47230</v>
      </c>
      <c r="B335" t="s">
        <v>510</v>
      </c>
      <c r="C335" t="str">
        <f t="shared" si="5"/>
        <v>47230_Nautik, Seefahrt</v>
      </c>
    </row>
    <row r="336" spans="1:3" x14ac:dyDescent="0.25">
      <c r="A336">
        <v>47960</v>
      </c>
      <c r="B336" t="s">
        <v>552</v>
      </c>
      <c r="C336" t="str">
        <f t="shared" si="5"/>
        <v>47960_Neue Medien</v>
      </c>
    </row>
    <row r="337" spans="1:3" x14ac:dyDescent="0.25">
      <c r="A337">
        <v>40540</v>
      </c>
      <c r="B337" t="s">
        <v>44</v>
      </c>
      <c r="C337" t="str">
        <f t="shared" si="5"/>
        <v>40540_Neuere und neueste Geschichte</v>
      </c>
    </row>
    <row r="338" spans="1:3" x14ac:dyDescent="0.25">
      <c r="A338">
        <v>40220</v>
      </c>
      <c r="B338" t="s">
        <v>21</v>
      </c>
      <c r="C338" t="str">
        <f t="shared" si="5"/>
        <v>40220_Neues Testament (evang. Th.)</v>
      </c>
    </row>
    <row r="339" spans="1:3" x14ac:dyDescent="0.25">
      <c r="A339">
        <v>40940</v>
      </c>
      <c r="B339" t="s">
        <v>65</v>
      </c>
      <c r="C339" t="str">
        <f t="shared" si="5"/>
        <v>40940_Neugriechisch</v>
      </c>
    </row>
    <row r="340" spans="1:3" x14ac:dyDescent="0.25">
      <c r="A340">
        <v>44080</v>
      </c>
      <c r="B340" t="s">
        <v>297</v>
      </c>
      <c r="C340" t="str">
        <f t="shared" si="5"/>
        <v>44080_Neurobiologie</v>
      </c>
    </row>
    <row r="341" spans="1:3" x14ac:dyDescent="0.25">
      <c r="A341">
        <v>45130</v>
      </c>
      <c r="B341" t="s">
        <v>386</v>
      </c>
      <c r="C341" t="str">
        <f t="shared" si="5"/>
        <v>45130_Neurochirurgie</v>
      </c>
    </row>
    <row r="342" spans="1:3" x14ac:dyDescent="0.25">
      <c r="A342">
        <v>45040</v>
      </c>
      <c r="B342" t="s">
        <v>378</v>
      </c>
      <c r="C342" t="str">
        <f t="shared" si="5"/>
        <v>45040_Neurologie</v>
      </c>
    </row>
    <row r="343" spans="1:3" x14ac:dyDescent="0.25">
      <c r="A343">
        <v>44455</v>
      </c>
      <c r="B343" t="s">
        <v>322</v>
      </c>
      <c r="C343" t="str">
        <f t="shared" si="5"/>
        <v>44455_Nichtsärztliche Heilberufe/Therapien</v>
      </c>
    </row>
    <row r="344" spans="1:3" x14ac:dyDescent="0.25">
      <c r="A344">
        <v>41030</v>
      </c>
      <c r="B344" t="s">
        <v>70</v>
      </c>
      <c r="C344" t="str">
        <f t="shared" si="5"/>
        <v>41030_Niederlandistik</v>
      </c>
    </row>
    <row r="345" spans="1:3" x14ac:dyDescent="0.25">
      <c r="A345">
        <v>42290</v>
      </c>
      <c r="B345" t="s">
        <v>167</v>
      </c>
      <c r="C345" t="str">
        <f t="shared" si="5"/>
        <v>42290_Nord- und Westeuropa</v>
      </c>
    </row>
    <row r="346" spans="1:3" x14ac:dyDescent="0.25">
      <c r="A346">
        <v>42260</v>
      </c>
      <c r="B346" t="s">
        <v>161</v>
      </c>
      <c r="C346" t="str">
        <f t="shared" si="5"/>
        <v>42260_Nordamerika</v>
      </c>
    </row>
    <row r="347" spans="1:3" x14ac:dyDescent="0.25">
      <c r="A347">
        <v>43840</v>
      </c>
      <c r="B347" t="s">
        <v>279</v>
      </c>
      <c r="C347" t="str">
        <f t="shared" si="5"/>
        <v>43840_Oberflächen- und Nanochemie</v>
      </c>
    </row>
    <row r="348" spans="1:3" x14ac:dyDescent="0.25">
      <c r="A348">
        <v>42560</v>
      </c>
      <c r="B348" t="s">
        <v>186</v>
      </c>
      <c r="C348" t="str">
        <f t="shared" si="5"/>
        <v>42560_Öffentliches Recht</v>
      </c>
    </row>
    <row r="349" spans="1:3" x14ac:dyDescent="0.25">
      <c r="A349">
        <v>44090</v>
      </c>
      <c r="B349" t="s">
        <v>298</v>
      </c>
      <c r="C349" t="str">
        <f t="shared" si="5"/>
        <v>44090_Ökologie</v>
      </c>
    </row>
    <row r="350" spans="1:3" x14ac:dyDescent="0.25">
      <c r="A350">
        <v>42940</v>
      </c>
      <c r="B350" t="s">
        <v>226</v>
      </c>
      <c r="C350" t="str">
        <f t="shared" si="5"/>
        <v>42940_Ökonometrie</v>
      </c>
    </row>
    <row r="351" spans="1:3" x14ac:dyDescent="0.25">
      <c r="A351">
        <v>43637</v>
      </c>
      <c r="B351" t="s">
        <v>260</v>
      </c>
      <c r="C351" t="str">
        <f t="shared" si="5"/>
        <v>43637_Optik</v>
      </c>
    </row>
    <row r="352" spans="1:3" x14ac:dyDescent="0.25">
      <c r="A352">
        <v>47150</v>
      </c>
      <c r="B352" t="s">
        <v>501</v>
      </c>
      <c r="C352" t="str">
        <f t="shared" si="5"/>
        <v>47150_Optoelektronik</v>
      </c>
    </row>
    <row r="353" spans="1:3" x14ac:dyDescent="0.25">
      <c r="A353">
        <v>48363</v>
      </c>
      <c r="B353" t="s">
        <v>582</v>
      </c>
      <c r="C353" t="str">
        <f t="shared" si="5"/>
        <v>48363_Orchestermusik</v>
      </c>
    </row>
    <row r="354" spans="1:3" x14ac:dyDescent="0.25">
      <c r="A354">
        <v>43720</v>
      </c>
      <c r="B354" t="s">
        <v>267</v>
      </c>
      <c r="C354" t="str">
        <f t="shared" si="5"/>
        <v>43720_Organische Chemie</v>
      </c>
    </row>
    <row r="355" spans="1:3" x14ac:dyDescent="0.25">
      <c r="A355">
        <v>41576</v>
      </c>
      <c r="B355" t="s">
        <v>121</v>
      </c>
      <c r="C355" t="str">
        <f t="shared" si="5"/>
        <v>41576_Orientalistik allgemein</v>
      </c>
    </row>
    <row r="356" spans="1:3" x14ac:dyDescent="0.25">
      <c r="A356">
        <v>45010</v>
      </c>
      <c r="B356" t="s">
        <v>374</v>
      </c>
      <c r="C356" t="str">
        <f t="shared" si="5"/>
        <v>45010_Orthopädie</v>
      </c>
    </row>
    <row r="357" spans="1:3" x14ac:dyDescent="0.25">
      <c r="A357">
        <v>42285</v>
      </c>
      <c r="B357" t="s">
        <v>166</v>
      </c>
      <c r="C357" t="str">
        <f t="shared" si="5"/>
        <v>42285_Ost-/Südosteuropa</v>
      </c>
    </row>
    <row r="358" spans="1:3" x14ac:dyDescent="0.25">
      <c r="A358">
        <v>42270</v>
      </c>
      <c r="B358" t="s">
        <v>163</v>
      </c>
      <c r="C358" t="str">
        <f t="shared" si="5"/>
        <v>42270_Ostasien</v>
      </c>
    </row>
    <row r="359" spans="1:3" x14ac:dyDescent="0.25">
      <c r="A359">
        <v>41315</v>
      </c>
      <c r="B359" t="s">
        <v>90</v>
      </c>
      <c r="C359" t="str">
        <f t="shared" si="5"/>
        <v>41315_Ostslawische Philologien</v>
      </c>
    </row>
    <row r="360" spans="1:3" x14ac:dyDescent="0.25">
      <c r="A360">
        <v>44135</v>
      </c>
      <c r="B360" t="s">
        <v>303</v>
      </c>
      <c r="C360" t="str">
        <f t="shared" si="5"/>
        <v>44135_Ozeanographie</v>
      </c>
    </row>
    <row r="361" spans="1:3" x14ac:dyDescent="0.25">
      <c r="A361">
        <v>41800</v>
      </c>
      <c r="B361" t="s">
        <v>136</v>
      </c>
      <c r="C361" t="str">
        <f t="shared" si="5"/>
        <v>41800_Pädagogik allgemein</v>
      </c>
    </row>
    <row r="362" spans="1:3" x14ac:dyDescent="0.25">
      <c r="A362">
        <v>41725</v>
      </c>
      <c r="B362" t="s">
        <v>131</v>
      </c>
      <c r="C362" t="str">
        <f t="shared" si="5"/>
        <v>41725_Pädagogische Psychologie</v>
      </c>
    </row>
    <row r="363" spans="1:3" x14ac:dyDescent="0.25">
      <c r="A363">
        <v>44120</v>
      </c>
      <c r="B363" t="s">
        <v>301</v>
      </c>
      <c r="C363" t="str">
        <f t="shared" si="5"/>
        <v>44120_Paläontologie</v>
      </c>
    </row>
    <row r="364" spans="1:3" x14ac:dyDescent="0.25">
      <c r="A364">
        <v>40950</v>
      </c>
      <c r="B364" t="s">
        <v>66</v>
      </c>
      <c r="C364" t="str">
        <f t="shared" si="5"/>
        <v>40950_Papyrologie</v>
      </c>
    </row>
    <row r="365" spans="1:3" x14ac:dyDescent="0.25">
      <c r="A365">
        <v>44738</v>
      </c>
      <c r="B365" t="s">
        <v>350</v>
      </c>
      <c r="C365" t="str">
        <f t="shared" si="5"/>
        <v>44738_Parasitologie</v>
      </c>
    </row>
    <row r="366" spans="1:3" x14ac:dyDescent="0.25">
      <c r="A366">
        <v>45650</v>
      </c>
      <c r="B366" t="s">
        <v>406</v>
      </c>
      <c r="C366" t="str">
        <f t="shared" si="5"/>
        <v>45650_Parasitologie, Tropenveterinärmedizin</v>
      </c>
    </row>
    <row r="367" spans="1:3" x14ac:dyDescent="0.25">
      <c r="A367">
        <v>44710</v>
      </c>
      <c r="B367" t="s">
        <v>340</v>
      </c>
      <c r="C367" t="str">
        <f t="shared" si="5"/>
        <v>44710_Pathologie, Neuropathologie</v>
      </c>
    </row>
    <row r="368" spans="1:3" x14ac:dyDescent="0.25">
      <c r="A368">
        <v>41710</v>
      </c>
      <c r="B368" t="s">
        <v>128</v>
      </c>
      <c r="C368" t="str">
        <f t="shared" si="5"/>
        <v>41710_Persönlichkeitspsychologie u. Diagnostik</v>
      </c>
    </row>
    <row r="369" spans="1:3" x14ac:dyDescent="0.25">
      <c r="A369">
        <v>44140</v>
      </c>
      <c r="B369" t="s">
        <v>304</v>
      </c>
      <c r="C369" t="str">
        <f t="shared" si="5"/>
        <v>44140_Petrologie, -graphie</v>
      </c>
    </row>
    <row r="370" spans="1:3" x14ac:dyDescent="0.25">
      <c r="A370">
        <v>46220</v>
      </c>
      <c r="B370" t="s">
        <v>430</v>
      </c>
      <c r="C370" t="str">
        <f t="shared" si="5"/>
        <v>46220_Pflanzenproduktion</v>
      </c>
    </row>
    <row r="371" spans="1:3" x14ac:dyDescent="0.25">
      <c r="A371">
        <v>44457</v>
      </c>
      <c r="B371" t="s">
        <v>323</v>
      </c>
      <c r="C371" t="str">
        <f t="shared" si="5"/>
        <v>44457_Pflegewissenschaft/-management</v>
      </c>
    </row>
    <row r="372" spans="1:3" x14ac:dyDescent="0.25">
      <c r="A372">
        <v>44715</v>
      </c>
      <c r="B372" t="s">
        <v>341</v>
      </c>
      <c r="C372" t="str">
        <f t="shared" si="5"/>
        <v>44715_Pharmakologie und Toxikologie (medizin.)</v>
      </c>
    </row>
    <row r="373" spans="1:3" x14ac:dyDescent="0.25">
      <c r="A373">
        <v>45660</v>
      </c>
      <c r="B373" t="s">
        <v>407</v>
      </c>
      <c r="C373" t="str">
        <f t="shared" si="5"/>
        <v>45660_Pharmakologie, Toxikologie/Arzneiverord.</v>
      </c>
    </row>
    <row r="374" spans="1:3" x14ac:dyDescent="0.25">
      <c r="A374">
        <v>43940</v>
      </c>
      <c r="B374" t="s">
        <v>285</v>
      </c>
      <c r="C374" t="str">
        <f t="shared" si="5"/>
        <v>43940_Pharmakologie/Toxikologie (Pharmazie)</v>
      </c>
    </row>
    <row r="375" spans="1:3" x14ac:dyDescent="0.25">
      <c r="A375">
        <v>43910</v>
      </c>
      <c r="B375" t="s">
        <v>282</v>
      </c>
      <c r="C375" t="str">
        <f t="shared" si="5"/>
        <v>43910_Pharmazeut. Biologie/Pharmakognosie</v>
      </c>
    </row>
    <row r="376" spans="1:3" x14ac:dyDescent="0.25">
      <c r="A376">
        <v>43920</v>
      </c>
      <c r="B376" t="s">
        <v>283</v>
      </c>
      <c r="C376" t="str">
        <f t="shared" si="5"/>
        <v>43920_Pharmazeutische Chemie</v>
      </c>
    </row>
    <row r="377" spans="1:3" x14ac:dyDescent="0.25">
      <c r="A377">
        <v>43930</v>
      </c>
      <c r="B377" t="s">
        <v>284</v>
      </c>
      <c r="C377" t="str">
        <f t="shared" si="5"/>
        <v>43930_Pharmazeutische Technologie</v>
      </c>
    </row>
    <row r="378" spans="1:3" x14ac:dyDescent="0.25">
      <c r="A378">
        <v>43900</v>
      </c>
      <c r="B378" t="s">
        <v>281</v>
      </c>
      <c r="C378" t="str">
        <f t="shared" si="5"/>
        <v>43900_Pharmazie allgemein</v>
      </c>
    </row>
    <row r="379" spans="1:3" x14ac:dyDescent="0.25">
      <c r="A379">
        <v>40400</v>
      </c>
      <c r="B379" t="s">
        <v>34</v>
      </c>
      <c r="C379" t="str">
        <f t="shared" si="5"/>
        <v>40400_Philosophie allgemein</v>
      </c>
    </row>
    <row r="380" spans="1:3" x14ac:dyDescent="0.25">
      <c r="A380">
        <v>47620</v>
      </c>
      <c r="B380" t="s">
        <v>540</v>
      </c>
      <c r="C380" t="str">
        <f t="shared" si="5"/>
        <v>47620_Photogrammetrie</v>
      </c>
    </row>
    <row r="381" spans="1:3" x14ac:dyDescent="0.25">
      <c r="A381">
        <v>43610</v>
      </c>
      <c r="B381" t="s">
        <v>255</v>
      </c>
      <c r="C381" t="str">
        <f t="shared" si="5"/>
        <v>43610_Physik</v>
      </c>
    </row>
    <row r="382" spans="1:3" x14ac:dyDescent="0.25">
      <c r="A382">
        <v>43600</v>
      </c>
      <c r="B382" t="s">
        <v>254</v>
      </c>
      <c r="C382" t="str">
        <f t="shared" si="5"/>
        <v>43600_Physik, Astronomie allgemein</v>
      </c>
    </row>
    <row r="383" spans="1:3" x14ac:dyDescent="0.25">
      <c r="A383">
        <v>43730</v>
      </c>
      <c r="B383" t="s">
        <v>268</v>
      </c>
      <c r="C383" t="str">
        <f t="shared" si="5"/>
        <v>43730_Physikalische Chemie</v>
      </c>
    </row>
    <row r="384" spans="1:3" x14ac:dyDescent="0.25">
      <c r="A384">
        <v>45015</v>
      </c>
      <c r="B384" t="s">
        <v>375</v>
      </c>
      <c r="C384" t="str">
        <f t="shared" si="5"/>
        <v>45015_Physikalische Medizin</v>
      </c>
    </row>
    <row r="385" spans="1:3" x14ac:dyDescent="0.25">
      <c r="A385">
        <v>47020</v>
      </c>
      <c r="B385" t="s">
        <v>491</v>
      </c>
      <c r="C385" t="str">
        <f t="shared" si="5"/>
        <v>47020_Physikalische Technik</v>
      </c>
    </row>
    <row r="386" spans="1:3" x14ac:dyDescent="0.25">
      <c r="A386">
        <v>44540</v>
      </c>
      <c r="B386" t="s">
        <v>330</v>
      </c>
      <c r="C386" t="str">
        <f t="shared" ref="C386:C449" si="6">A386&amp;"_"&amp;B386&amp;""</f>
        <v>44540_Physiologie</v>
      </c>
    </row>
    <row r="387" spans="1:3" x14ac:dyDescent="0.25">
      <c r="A387">
        <v>45520</v>
      </c>
      <c r="B387" t="s">
        <v>398</v>
      </c>
      <c r="C387" t="str">
        <f t="shared" si="6"/>
        <v>45520_Physiologie, Biochemie/Ernähr.physiolog.</v>
      </c>
    </row>
    <row r="388" spans="1:3" x14ac:dyDescent="0.25">
      <c r="A388">
        <v>44550</v>
      </c>
      <c r="B388" t="s">
        <v>331</v>
      </c>
      <c r="C388" t="str">
        <f t="shared" si="6"/>
        <v>44550_Physiologische Chemie (Biochemie)</v>
      </c>
    </row>
    <row r="389" spans="1:3" x14ac:dyDescent="0.25">
      <c r="A389">
        <v>44210</v>
      </c>
      <c r="B389" t="s">
        <v>312</v>
      </c>
      <c r="C389" t="str">
        <f t="shared" si="6"/>
        <v>44210_Physische Geographie</v>
      </c>
    </row>
    <row r="390" spans="1:3" x14ac:dyDescent="0.25">
      <c r="A390">
        <v>47930</v>
      </c>
      <c r="B390" t="s">
        <v>549</v>
      </c>
      <c r="C390" t="str">
        <f t="shared" si="6"/>
        <v>47930_Plastik, Bildhauerei</v>
      </c>
    </row>
    <row r="391" spans="1:3" x14ac:dyDescent="0.25">
      <c r="A391">
        <v>42300</v>
      </c>
      <c r="B391" t="s">
        <v>168</v>
      </c>
      <c r="C391" t="str">
        <f t="shared" si="6"/>
        <v>42300_Politikwissenschaften allgemein</v>
      </c>
    </row>
    <row r="392" spans="1:3" x14ac:dyDescent="0.25">
      <c r="A392">
        <v>42360</v>
      </c>
      <c r="B392" t="s">
        <v>174</v>
      </c>
      <c r="C392" t="str">
        <f t="shared" si="6"/>
        <v>42360_Politische Bildung</v>
      </c>
    </row>
    <row r="393" spans="1:3" x14ac:dyDescent="0.25">
      <c r="A393">
        <v>42790</v>
      </c>
      <c r="B393" t="s">
        <v>210</v>
      </c>
      <c r="C393" t="str">
        <f t="shared" si="6"/>
        <v>42790_Polizei/Verfassungsschutz</v>
      </c>
    </row>
    <row r="394" spans="1:3" x14ac:dyDescent="0.25">
      <c r="A394">
        <v>41346</v>
      </c>
      <c r="B394" t="s">
        <v>94</v>
      </c>
      <c r="C394" t="str">
        <f t="shared" si="6"/>
        <v>41346_Polnisch</v>
      </c>
    </row>
    <row r="395" spans="1:3" x14ac:dyDescent="0.25">
      <c r="A395">
        <v>46710</v>
      </c>
      <c r="B395" t="s">
        <v>453</v>
      </c>
      <c r="C395" t="str">
        <f t="shared" si="6"/>
        <v>46710_Polytechnik/Arbeitslehre</v>
      </c>
    </row>
    <row r="396" spans="1:3" x14ac:dyDescent="0.25">
      <c r="A396">
        <v>42810</v>
      </c>
      <c r="B396" t="s">
        <v>211</v>
      </c>
      <c r="C396" t="str">
        <f t="shared" si="6"/>
        <v>42810_Post- und Fernmeldewesen</v>
      </c>
    </row>
    <row r="397" spans="1:3" x14ac:dyDescent="0.25">
      <c r="A397">
        <v>40250</v>
      </c>
      <c r="B397" t="s">
        <v>24</v>
      </c>
      <c r="C397" t="str">
        <f t="shared" si="6"/>
        <v>40250_Prakt. Theologie u. Religionspäd. (ev.)</v>
      </c>
    </row>
    <row r="398" spans="1:3" x14ac:dyDescent="0.25">
      <c r="A398">
        <v>40340</v>
      </c>
      <c r="B398" t="s">
        <v>31</v>
      </c>
      <c r="C398" t="str">
        <f t="shared" si="6"/>
        <v>40340_Prakt. Theologie u. Religionspäd. (kath)</v>
      </c>
    </row>
    <row r="399" spans="1:3" x14ac:dyDescent="0.25">
      <c r="A399">
        <v>44716</v>
      </c>
      <c r="B399" t="s">
        <v>342</v>
      </c>
      <c r="C399" t="str">
        <f t="shared" si="6"/>
        <v>44716_Präventiv- und Vorsorgemedizin</v>
      </c>
    </row>
    <row r="400" spans="1:3" x14ac:dyDescent="0.25">
      <c r="A400">
        <v>46907</v>
      </c>
      <c r="B400" t="s">
        <v>474</v>
      </c>
      <c r="C400" t="str">
        <f t="shared" si="6"/>
        <v>46907_Print- und Medientechnik</v>
      </c>
    </row>
    <row r="401" spans="1:3" x14ac:dyDescent="0.25">
      <c r="A401">
        <v>42550</v>
      </c>
      <c r="B401" t="s">
        <v>185</v>
      </c>
      <c r="C401" t="str">
        <f t="shared" si="6"/>
        <v>42550_Privatrecht (ohne Arbeitsrecht)</v>
      </c>
    </row>
    <row r="402" spans="1:3" x14ac:dyDescent="0.25">
      <c r="A402">
        <v>46920</v>
      </c>
      <c r="B402" t="s">
        <v>476</v>
      </c>
      <c r="C402" t="str">
        <f t="shared" si="6"/>
        <v>46920_Produkte des Maschinenbaus</v>
      </c>
    </row>
    <row r="403" spans="1:3" x14ac:dyDescent="0.25">
      <c r="A403">
        <v>46940</v>
      </c>
      <c r="B403" t="s">
        <v>479</v>
      </c>
      <c r="C403" t="str">
        <f t="shared" si="6"/>
        <v>46940_Produktions- und Fertigungstechnik</v>
      </c>
    </row>
    <row r="404" spans="1:3" x14ac:dyDescent="0.25">
      <c r="A404">
        <v>48275</v>
      </c>
      <c r="B404" t="s">
        <v>572</v>
      </c>
      <c r="C404" t="str">
        <f t="shared" si="6"/>
        <v>48275_Prodwirt. im Bereich Darst.Kunst, Theat.</v>
      </c>
    </row>
    <row r="405" spans="1:3" x14ac:dyDescent="0.25">
      <c r="A405">
        <v>42650</v>
      </c>
      <c r="B405" t="s">
        <v>194</v>
      </c>
      <c r="C405" t="str">
        <f t="shared" si="6"/>
        <v>42650_Prozeßrecht</v>
      </c>
    </row>
    <row r="406" spans="1:3" x14ac:dyDescent="0.25">
      <c r="A406">
        <v>45050</v>
      </c>
      <c r="B406" t="s">
        <v>379</v>
      </c>
      <c r="C406" t="str">
        <f t="shared" si="6"/>
        <v>45050_Psychiatrie</v>
      </c>
    </row>
    <row r="407" spans="1:3" x14ac:dyDescent="0.25">
      <c r="A407">
        <v>41700</v>
      </c>
      <c r="B407" t="s">
        <v>127</v>
      </c>
      <c r="C407" t="str">
        <f t="shared" si="6"/>
        <v>41700_Psychologie allgemein</v>
      </c>
    </row>
    <row r="408" spans="1:3" x14ac:dyDescent="0.25">
      <c r="A408">
        <v>45060</v>
      </c>
      <c r="B408" t="s">
        <v>380</v>
      </c>
      <c r="C408" t="str">
        <f t="shared" si="6"/>
        <v>45060_Psychosomat. Medizin und Psychotherapie</v>
      </c>
    </row>
    <row r="409" spans="1:3" x14ac:dyDescent="0.25">
      <c r="A409">
        <v>43780</v>
      </c>
      <c r="B409" t="s">
        <v>273</v>
      </c>
      <c r="C409" t="str">
        <f t="shared" si="6"/>
        <v>43780_Radio- bzw. Kernchemie</v>
      </c>
    </row>
    <row r="410" spans="1:3" x14ac:dyDescent="0.25">
      <c r="A410">
        <v>44740</v>
      </c>
      <c r="B410" t="s">
        <v>351</v>
      </c>
      <c r="C410" t="str">
        <f t="shared" si="6"/>
        <v>44740_Radiologie (diagnostisch, ohne Betten)</v>
      </c>
    </row>
    <row r="411" spans="1:3" x14ac:dyDescent="0.25">
      <c r="A411">
        <v>45150</v>
      </c>
      <c r="B411" t="s">
        <v>388</v>
      </c>
      <c r="C411" t="str">
        <f t="shared" si="6"/>
        <v>45150_Radiologie/Strahl.th/Nuklearm mit Betten</v>
      </c>
    </row>
    <row r="412" spans="1:3" x14ac:dyDescent="0.25">
      <c r="A412">
        <v>44595</v>
      </c>
      <c r="B412" t="s">
        <v>336</v>
      </c>
      <c r="C412" t="str">
        <f t="shared" si="6"/>
        <v>44595_Radiologie/Strahlenth./Nuklearmedizin</v>
      </c>
    </row>
    <row r="413" spans="1:3" x14ac:dyDescent="0.25">
      <c r="A413">
        <v>47440</v>
      </c>
      <c r="B413" t="s">
        <v>527</v>
      </c>
      <c r="C413" t="str">
        <f t="shared" si="6"/>
        <v>47440_Raumordnung</v>
      </c>
    </row>
    <row r="414" spans="1:3" x14ac:dyDescent="0.25">
      <c r="A414">
        <v>47400</v>
      </c>
      <c r="B414" t="s">
        <v>523</v>
      </c>
      <c r="C414" t="str">
        <f t="shared" si="6"/>
        <v>47400_Raumplanung allgemein</v>
      </c>
    </row>
    <row r="415" spans="1:3" x14ac:dyDescent="0.25">
      <c r="A415">
        <v>42520</v>
      </c>
      <c r="B415" t="s">
        <v>181</v>
      </c>
      <c r="C415" t="str">
        <f t="shared" si="6"/>
        <v>42520_Rechts- und Staatsphilosophie</v>
      </c>
    </row>
    <row r="416" spans="1:3" x14ac:dyDescent="0.25">
      <c r="A416">
        <v>42200</v>
      </c>
      <c r="B416" t="s">
        <v>154</v>
      </c>
      <c r="C416" t="str">
        <f t="shared" si="6"/>
        <v>42200_Rechts-, Wirtschafts-/ Sozialwiss. allg.</v>
      </c>
    </row>
    <row r="417" spans="1:3" x14ac:dyDescent="0.25">
      <c r="A417">
        <v>42510</v>
      </c>
      <c r="B417" t="s">
        <v>179</v>
      </c>
      <c r="C417" t="str">
        <f t="shared" si="6"/>
        <v>42510_Rechtsgeschichte</v>
      </c>
    </row>
    <row r="418" spans="1:3" x14ac:dyDescent="0.25">
      <c r="A418">
        <v>42515</v>
      </c>
      <c r="B418" t="s">
        <v>180</v>
      </c>
      <c r="C418" t="str">
        <f t="shared" si="6"/>
        <v>42515_Rechtsinformatik</v>
      </c>
    </row>
    <row r="419" spans="1:3" x14ac:dyDescent="0.25">
      <c r="A419">
        <v>44770</v>
      </c>
      <c r="B419" t="s">
        <v>355</v>
      </c>
      <c r="C419" t="str">
        <f t="shared" si="6"/>
        <v>44770_Rechtsmedizin</v>
      </c>
    </row>
    <row r="420" spans="1:3" x14ac:dyDescent="0.25">
      <c r="A420">
        <v>42610</v>
      </c>
      <c r="B420" t="s">
        <v>190</v>
      </c>
      <c r="C420" t="str">
        <f t="shared" si="6"/>
        <v>42610_Rechtspflege</v>
      </c>
    </row>
    <row r="421" spans="1:3" x14ac:dyDescent="0.25">
      <c r="A421">
        <v>42530</v>
      </c>
      <c r="B421" t="s">
        <v>182</v>
      </c>
      <c r="C421" t="str">
        <f t="shared" si="6"/>
        <v>42530_Rechtssoziologie</v>
      </c>
    </row>
    <row r="422" spans="1:3" x14ac:dyDescent="0.25">
      <c r="A422">
        <v>42500</v>
      </c>
      <c r="B422" t="s">
        <v>178</v>
      </c>
      <c r="C422" t="str">
        <f t="shared" si="6"/>
        <v>42500_Rechtswissenschaften allgemein</v>
      </c>
    </row>
    <row r="423" spans="1:3" x14ac:dyDescent="0.25">
      <c r="A423">
        <v>47155</v>
      </c>
      <c r="B423" t="s">
        <v>502</v>
      </c>
      <c r="C423" t="str">
        <f t="shared" si="6"/>
        <v>47155_Regelungstechnik (elektrisch)</v>
      </c>
    </row>
    <row r="424" spans="1:3" x14ac:dyDescent="0.25">
      <c r="A424">
        <v>46790</v>
      </c>
      <c r="B424" t="s">
        <v>460</v>
      </c>
      <c r="C424" t="str">
        <f t="shared" si="6"/>
        <v>46790_Regenerative Energien</v>
      </c>
    </row>
    <row r="425" spans="1:3" x14ac:dyDescent="0.25">
      <c r="A425">
        <v>48230</v>
      </c>
      <c r="B425" t="s">
        <v>568</v>
      </c>
      <c r="C425" t="str">
        <f t="shared" si="6"/>
        <v>48230_Regie</v>
      </c>
    </row>
    <row r="426" spans="1:3" x14ac:dyDescent="0.25">
      <c r="A426">
        <v>47430</v>
      </c>
      <c r="B426" t="s">
        <v>526</v>
      </c>
      <c r="C426" t="str">
        <f t="shared" si="6"/>
        <v>47430_Regional- und Landesplanung</v>
      </c>
    </row>
    <row r="427" spans="1:3" x14ac:dyDescent="0.25">
      <c r="A427">
        <v>45080</v>
      </c>
      <c r="B427" t="s">
        <v>382</v>
      </c>
      <c r="C427" t="str">
        <f t="shared" si="6"/>
        <v>45080_Rehabilitation</v>
      </c>
    </row>
    <row r="428" spans="1:3" x14ac:dyDescent="0.25">
      <c r="A428">
        <v>43410</v>
      </c>
      <c r="B428" t="s">
        <v>242</v>
      </c>
      <c r="C428" t="str">
        <f t="shared" si="6"/>
        <v>43410_Reine Mathematik</v>
      </c>
    </row>
    <row r="429" spans="1:3" x14ac:dyDescent="0.25">
      <c r="A429">
        <v>40260</v>
      </c>
      <c r="B429" t="s">
        <v>25</v>
      </c>
      <c r="C429" t="str">
        <f t="shared" si="6"/>
        <v>40260_Religionsgesch. u. Missionswiss. (ev)</v>
      </c>
    </row>
    <row r="430" spans="1:3" x14ac:dyDescent="0.25">
      <c r="A430">
        <v>40410</v>
      </c>
      <c r="B430" t="s">
        <v>35</v>
      </c>
      <c r="C430" t="str">
        <f t="shared" si="6"/>
        <v>40410_Religionswissenschaft</v>
      </c>
    </row>
    <row r="431" spans="1:3" x14ac:dyDescent="0.25">
      <c r="A431">
        <v>47830</v>
      </c>
      <c r="B431" t="s">
        <v>545</v>
      </c>
      <c r="C431" t="str">
        <f t="shared" si="6"/>
        <v>47830_Restaurierungskunde</v>
      </c>
    </row>
    <row r="432" spans="1:3" x14ac:dyDescent="0.25">
      <c r="A432">
        <v>45140</v>
      </c>
      <c r="B432" t="s">
        <v>387</v>
      </c>
      <c r="C432" t="str">
        <f t="shared" si="6"/>
        <v>45140_Rheumatologie</v>
      </c>
    </row>
    <row r="433" spans="1:3" x14ac:dyDescent="0.25">
      <c r="A433">
        <v>48364</v>
      </c>
      <c r="B433" t="s">
        <v>583</v>
      </c>
      <c r="C433" t="str">
        <f t="shared" si="6"/>
        <v>48364_Rhythmik</v>
      </c>
    </row>
    <row r="434" spans="1:3" x14ac:dyDescent="0.25">
      <c r="A434">
        <v>41200</v>
      </c>
      <c r="B434" t="s">
        <v>80</v>
      </c>
      <c r="C434" t="str">
        <f t="shared" si="6"/>
        <v>41200_Romanistik allgemein</v>
      </c>
    </row>
    <row r="435" spans="1:3" x14ac:dyDescent="0.25">
      <c r="A435">
        <v>41320</v>
      </c>
      <c r="B435" t="s">
        <v>91</v>
      </c>
      <c r="C435" t="str">
        <f t="shared" si="6"/>
        <v>41320_Russische Sprach- und Literaturwiss.</v>
      </c>
    </row>
    <row r="436" spans="1:3" x14ac:dyDescent="0.25">
      <c r="A436">
        <v>48220</v>
      </c>
      <c r="B436" t="s">
        <v>566</v>
      </c>
      <c r="C436" t="str">
        <f t="shared" si="6"/>
        <v>48220_Schauspiel</v>
      </c>
    </row>
    <row r="437" spans="1:3" x14ac:dyDescent="0.25">
      <c r="A437">
        <v>47220</v>
      </c>
      <c r="B437" t="s">
        <v>509</v>
      </c>
      <c r="C437" t="str">
        <f t="shared" si="6"/>
        <v>47220_Schiffbau, Meerestechnik</v>
      </c>
    </row>
    <row r="438" spans="1:3" x14ac:dyDescent="0.25">
      <c r="A438">
        <v>47210</v>
      </c>
      <c r="B438" t="s">
        <v>507</v>
      </c>
      <c r="C438" t="str">
        <f t="shared" si="6"/>
        <v>47210_Schiffsbetriebstechnik</v>
      </c>
    </row>
    <row r="439" spans="1:3" x14ac:dyDescent="0.25">
      <c r="A439">
        <v>41827</v>
      </c>
      <c r="B439" t="s">
        <v>146</v>
      </c>
      <c r="C439" t="str">
        <f t="shared" si="6"/>
        <v>41827_Schulpädagogik</v>
      </c>
    </row>
    <row r="440" spans="1:3" x14ac:dyDescent="0.25">
      <c r="A440">
        <v>41450</v>
      </c>
      <c r="B440" t="s">
        <v>106</v>
      </c>
      <c r="C440" t="str">
        <f t="shared" si="6"/>
        <v>41450_Semitistik, Arabistik</v>
      </c>
    </row>
    <row r="441" spans="1:3" x14ac:dyDescent="0.25">
      <c r="A441">
        <v>47170</v>
      </c>
      <c r="B441" t="s">
        <v>504</v>
      </c>
      <c r="C441" t="str">
        <f t="shared" si="6"/>
        <v>47170_Sensorik und Messtechnik</v>
      </c>
    </row>
    <row r="442" spans="1:3" x14ac:dyDescent="0.25">
      <c r="A442">
        <v>44775</v>
      </c>
      <c r="B442" t="s">
        <v>356</v>
      </c>
      <c r="C442" t="str">
        <f t="shared" si="6"/>
        <v>44775_Sexualmedizin</v>
      </c>
    </row>
    <row r="443" spans="1:3" x14ac:dyDescent="0.25">
      <c r="A443">
        <v>46945</v>
      </c>
      <c r="B443" t="s">
        <v>480</v>
      </c>
      <c r="C443" t="str">
        <f t="shared" si="6"/>
        <v>46945_Sicherheitstechnik</v>
      </c>
    </row>
    <row r="444" spans="1:3" x14ac:dyDescent="0.25">
      <c r="A444">
        <v>41530</v>
      </c>
      <c r="B444" t="s">
        <v>115</v>
      </c>
      <c r="C444" t="str">
        <f t="shared" si="6"/>
        <v>41530_Sinologie</v>
      </c>
    </row>
    <row r="445" spans="1:3" x14ac:dyDescent="0.25">
      <c r="A445">
        <v>41020</v>
      </c>
      <c r="B445" t="s">
        <v>69</v>
      </c>
      <c r="C445" t="str">
        <f t="shared" si="6"/>
        <v>41020_Skandinavistik</v>
      </c>
    </row>
    <row r="446" spans="1:3" x14ac:dyDescent="0.25">
      <c r="A446">
        <v>41310</v>
      </c>
      <c r="B446" t="s">
        <v>89</v>
      </c>
      <c r="C446" t="str">
        <f t="shared" si="6"/>
        <v>41310_Slawistik allgemein</v>
      </c>
    </row>
    <row r="447" spans="1:3" x14ac:dyDescent="0.25">
      <c r="A447">
        <v>41300</v>
      </c>
      <c r="B447" t="s">
        <v>88</v>
      </c>
      <c r="C447" t="str">
        <f t="shared" si="6"/>
        <v>41300_Slawistik,Baltistik,Finno-Ugristik allg.</v>
      </c>
    </row>
    <row r="448" spans="1:3" x14ac:dyDescent="0.25">
      <c r="A448">
        <v>43570</v>
      </c>
      <c r="B448" t="s">
        <v>253</v>
      </c>
      <c r="C448" t="str">
        <f t="shared" si="6"/>
        <v>43570_Softwaretechnologie</v>
      </c>
    </row>
    <row r="449" spans="1:3" x14ac:dyDescent="0.25">
      <c r="A449">
        <v>46980</v>
      </c>
      <c r="B449" t="s">
        <v>487</v>
      </c>
      <c r="C449" t="str">
        <f t="shared" si="6"/>
        <v>46980_Sondergebiete des Maschinenwesens</v>
      </c>
    </row>
    <row r="450" spans="1:3" x14ac:dyDescent="0.25">
      <c r="A450">
        <v>41806</v>
      </c>
      <c r="B450" t="s">
        <v>142</v>
      </c>
      <c r="C450" t="str">
        <f t="shared" ref="C450:C513" si="7">A450&amp;"_"&amp;B450&amp;""</f>
        <v>41806_Sonderpädagogik</v>
      </c>
    </row>
    <row r="451" spans="1:3" x14ac:dyDescent="0.25">
      <c r="A451">
        <v>41400</v>
      </c>
      <c r="B451" t="s">
        <v>100</v>
      </c>
      <c r="C451" t="str">
        <f t="shared" si="7"/>
        <v>41400_Sonst/Außereurop. Sprach-/Kulturwiss.</v>
      </c>
    </row>
    <row r="452" spans="1:3" x14ac:dyDescent="0.25">
      <c r="A452">
        <v>47550</v>
      </c>
      <c r="B452" t="s">
        <v>535</v>
      </c>
      <c r="C452" t="str">
        <f t="shared" si="7"/>
        <v>47550_Sonstige Bereiche d. Bauingenieurwesens</v>
      </c>
    </row>
    <row r="453" spans="1:3" x14ac:dyDescent="0.25">
      <c r="A453">
        <v>41070</v>
      </c>
      <c r="B453" t="s">
        <v>73</v>
      </c>
      <c r="C453" t="str">
        <f t="shared" si="7"/>
        <v>41070_Sonstige germanische Sprachen (o. Angl.)</v>
      </c>
    </row>
    <row r="454" spans="1:3" x14ac:dyDescent="0.25">
      <c r="A454">
        <v>48365</v>
      </c>
      <c r="B454" t="s">
        <v>584</v>
      </c>
      <c r="C454" t="str">
        <f t="shared" si="7"/>
        <v>48365_Sonstige Musikpraxis</v>
      </c>
    </row>
    <row r="455" spans="1:3" x14ac:dyDescent="0.25">
      <c r="A455">
        <v>41240</v>
      </c>
      <c r="B455" t="s">
        <v>87</v>
      </c>
      <c r="C455" t="str">
        <f t="shared" si="7"/>
        <v>41240_Sonstige romanische Sprachen</v>
      </c>
    </row>
    <row r="456" spans="1:3" x14ac:dyDescent="0.25">
      <c r="A456">
        <v>41610</v>
      </c>
      <c r="B456" t="s">
        <v>124</v>
      </c>
      <c r="C456" t="str">
        <f t="shared" si="7"/>
        <v>41610_Sonstigen Sprachwissenschaften</v>
      </c>
    </row>
    <row r="457" spans="1:3" x14ac:dyDescent="0.25">
      <c r="A457">
        <v>41347</v>
      </c>
      <c r="B457" t="s">
        <v>95</v>
      </c>
      <c r="C457" t="str">
        <f t="shared" si="7"/>
        <v>41347_Sorbisch</v>
      </c>
    </row>
    <row r="458" spans="1:3" x14ac:dyDescent="0.25">
      <c r="A458">
        <v>42410</v>
      </c>
      <c r="B458" t="s">
        <v>176</v>
      </c>
      <c r="C458" t="str">
        <f t="shared" si="7"/>
        <v>42410_Soziale Arbeit</v>
      </c>
    </row>
    <row r="459" spans="1:3" x14ac:dyDescent="0.25">
      <c r="A459">
        <v>42345</v>
      </c>
      <c r="B459" t="s">
        <v>172</v>
      </c>
      <c r="C459" t="str">
        <f t="shared" si="7"/>
        <v>42345_Sozialkunde</v>
      </c>
    </row>
    <row r="460" spans="1:3" x14ac:dyDescent="0.25">
      <c r="A460">
        <v>45110</v>
      </c>
      <c r="B460" t="s">
        <v>384</v>
      </c>
      <c r="C460" t="str">
        <f t="shared" si="7"/>
        <v>45110_Sozialmedizin (klinisch-praktisch)</v>
      </c>
    </row>
    <row r="461" spans="1:3" x14ac:dyDescent="0.25">
      <c r="A461">
        <v>44776</v>
      </c>
      <c r="B461" t="s">
        <v>357</v>
      </c>
      <c r="C461" t="str">
        <f t="shared" si="7"/>
        <v>44776_Sozialmedizin (klinisch-theoretisch)</v>
      </c>
    </row>
    <row r="462" spans="1:3" x14ac:dyDescent="0.25">
      <c r="A462">
        <v>42420</v>
      </c>
      <c r="B462" t="s">
        <v>177</v>
      </c>
      <c r="C462" t="str">
        <f t="shared" si="7"/>
        <v>42420_Sozialpädagogik</v>
      </c>
    </row>
    <row r="463" spans="1:3" x14ac:dyDescent="0.25">
      <c r="A463">
        <v>41730</v>
      </c>
      <c r="B463" t="s">
        <v>132</v>
      </c>
      <c r="C463" t="str">
        <f t="shared" si="7"/>
        <v>41730_Sozialpsychologie</v>
      </c>
    </row>
    <row r="464" spans="1:3" x14ac:dyDescent="0.25">
      <c r="A464">
        <v>42680</v>
      </c>
      <c r="B464" t="s">
        <v>197</v>
      </c>
      <c r="C464" t="str">
        <f t="shared" si="7"/>
        <v>42680_Sozialrecht</v>
      </c>
    </row>
    <row r="465" spans="1:3" x14ac:dyDescent="0.25">
      <c r="A465">
        <v>42820</v>
      </c>
      <c r="B465" t="s">
        <v>213</v>
      </c>
      <c r="C465" t="str">
        <f t="shared" si="7"/>
        <v>42820_Sozialverwaltung</v>
      </c>
    </row>
    <row r="466" spans="1:3" x14ac:dyDescent="0.25">
      <c r="A466">
        <v>42400</v>
      </c>
      <c r="B466" t="s">
        <v>175</v>
      </c>
      <c r="C466" t="str">
        <f t="shared" si="7"/>
        <v>42400_Sozialwesen allgemein</v>
      </c>
    </row>
    <row r="467" spans="1:3" x14ac:dyDescent="0.25">
      <c r="A467">
        <v>42320</v>
      </c>
      <c r="B467" t="s">
        <v>169</v>
      </c>
      <c r="C467" t="str">
        <f t="shared" si="7"/>
        <v>42320_Sozialwissenschaften allgemein</v>
      </c>
    </row>
    <row r="468" spans="1:3" x14ac:dyDescent="0.25">
      <c r="A468">
        <v>42330</v>
      </c>
      <c r="B468" t="s">
        <v>170</v>
      </c>
      <c r="C468" t="str">
        <f t="shared" si="7"/>
        <v>42330_Soziologie</v>
      </c>
    </row>
    <row r="469" spans="1:3" x14ac:dyDescent="0.25">
      <c r="A469">
        <v>44920</v>
      </c>
      <c r="B469" t="s">
        <v>364</v>
      </c>
      <c r="C469" t="str">
        <f t="shared" si="7"/>
        <v>44920_Spezielle Pathologie</v>
      </c>
    </row>
    <row r="470" spans="1:3" x14ac:dyDescent="0.25">
      <c r="A470">
        <v>44930</v>
      </c>
      <c r="B470" t="s">
        <v>365</v>
      </c>
      <c r="C470" t="str">
        <f t="shared" si="7"/>
        <v>44930_Spezielle Pharmakologie</v>
      </c>
    </row>
    <row r="471" spans="1:3" x14ac:dyDescent="0.25">
      <c r="A471">
        <v>42925</v>
      </c>
      <c r="B471" t="s">
        <v>222</v>
      </c>
      <c r="C471" t="str">
        <f t="shared" si="7"/>
        <v>42925_Sportmanagement/Sportökonomie</v>
      </c>
    </row>
    <row r="472" spans="1:3" x14ac:dyDescent="0.25">
      <c r="A472">
        <v>42010</v>
      </c>
      <c r="B472" t="s">
        <v>152</v>
      </c>
      <c r="C472" t="str">
        <f t="shared" si="7"/>
        <v>42010_Sportmedizin</v>
      </c>
    </row>
    <row r="473" spans="1:3" x14ac:dyDescent="0.25">
      <c r="A473">
        <v>44935</v>
      </c>
      <c r="B473" t="s">
        <v>366</v>
      </c>
      <c r="C473" t="str">
        <f t="shared" si="7"/>
        <v>44935_Sportmedizin (klinisch-praktisch)</v>
      </c>
    </row>
    <row r="474" spans="1:3" x14ac:dyDescent="0.25">
      <c r="A474">
        <v>42020</v>
      </c>
      <c r="B474" t="s">
        <v>153</v>
      </c>
      <c r="C474" t="str">
        <f t="shared" si="7"/>
        <v>42020_Sportpädagogik/Sportpsychologie</v>
      </c>
    </row>
    <row r="475" spans="1:3" x14ac:dyDescent="0.25">
      <c r="A475">
        <v>49540</v>
      </c>
      <c r="B475" t="s">
        <v>589</v>
      </c>
      <c r="C475" t="str">
        <f t="shared" si="7"/>
        <v>49540_Sportstätten</v>
      </c>
    </row>
    <row r="476" spans="1:3" x14ac:dyDescent="0.25">
      <c r="A476">
        <v>42000</v>
      </c>
      <c r="B476" t="s">
        <v>150</v>
      </c>
      <c r="C476" t="str">
        <f t="shared" si="7"/>
        <v>42000_Sportwissenschaften allgemein</v>
      </c>
    </row>
    <row r="477" spans="1:3" x14ac:dyDescent="0.25">
      <c r="A477">
        <v>40100</v>
      </c>
      <c r="B477" t="s">
        <v>15</v>
      </c>
      <c r="C477" t="str">
        <f t="shared" si="7"/>
        <v>40100_Sprach u. Kulturwissenschaften allgemein</v>
      </c>
    </row>
    <row r="478" spans="1:3" x14ac:dyDescent="0.25">
      <c r="A478">
        <v>41445</v>
      </c>
      <c r="B478" t="s">
        <v>105</v>
      </c>
      <c r="C478" t="str">
        <f t="shared" si="7"/>
        <v>41445_Sprachen u. Kult. d. Nahen/Mittl. Ostens</v>
      </c>
    </row>
    <row r="479" spans="1:3" x14ac:dyDescent="0.25">
      <c r="A479">
        <v>41440</v>
      </c>
      <c r="B479" t="s">
        <v>104</v>
      </c>
      <c r="C479" t="str">
        <f t="shared" si="7"/>
        <v>41440_Sprachen u. Kulturen d. christl. Orients</v>
      </c>
    </row>
    <row r="480" spans="1:3" x14ac:dyDescent="0.25">
      <c r="A480">
        <v>41495</v>
      </c>
      <c r="B480" t="s">
        <v>112</v>
      </c>
      <c r="C480" t="str">
        <f t="shared" si="7"/>
        <v>41495_Sprachen und Kulturen Ostasiens allg.</v>
      </c>
    </row>
    <row r="481" spans="1:3" x14ac:dyDescent="0.25">
      <c r="A481">
        <v>41520</v>
      </c>
      <c r="B481" t="s">
        <v>114</v>
      </c>
      <c r="C481" t="str">
        <f t="shared" si="7"/>
        <v>41520_Sprachen und Kulturen Zentralasiens</v>
      </c>
    </row>
    <row r="482" spans="1:3" x14ac:dyDescent="0.25">
      <c r="A482">
        <v>41560</v>
      </c>
      <c r="B482" t="s">
        <v>118</v>
      </c>
      <c r="C482" t="str">
        <f t="shared" si="7"/>
        <v>41560_Sprachen/Kult. Südostasiens u. Ozeaniens</v>
      </c>
    </row>
    <row r="483" spans="1:3" x14ac:dyDescent="0.25">
      <c r="A483">
        <v>49210</v>
      </c>
      <c r="B483" t="s">
        <v>586</v>
      </c>
      <c r="C483" t="str">
        <f t="shared" si="7"/>
        <v>49210_Sprachenzentrum</v>
      </c>
    </row>
    <row r="484" spans="1:3" x14ac:dyDescent="0.25">
      <c r="A484">
        <v>49220</v>
      </c>
      <c r="B484" t="s">
        <v>587</v>
      </c>
      <c r="C484" t="str">
        <f t="shared" si="7"/>
        <v>49220_Sprachlabor</v>
      </c>
    </row>
    <row r="485" spans="1:3" x14ac:dyDescent="0.25">
      <c r="A485">
        <v>47395</v>
      </c>
      <c r="B485" t="s">
        <v>522</v>
      </c>
      <c r="C485" t="str">
        <f t="shared" si="7"/>
        <v>47395_Städtebau und Siedlungswesen</v>
      </c>
    </row>
    <row r="486" spans="1:3" x14ac:dyDescent="0.25">
      <c r="A486">
        <v>47420</v>
      </c>
      <c r="B486" t="s">
        <v>525</v>
      </c>
      <c r="C486" t="str">
        <f t="shared" si="7"/>
        <v>47420_Stadtplanung (Ortsplanung)</v>
      </c>
    </row>
    <row r="487" spans="1:3" x14ac:dyDescent="0.25">
      <c r="A487">
        <v>42590</v>
      </c>
      <c r="B487" t="s">
        <v>189</v>
      </c>
      <c r="C487" t="str">
        <f t="shared" si="7"/>
        <v>42590_Steuerrecht</v>
      </c>
    </row>
    <row r="488" spans="1:3" x14ac:dyDescent="0.25">
      <c r="A488">
        <v>46970</v>
      </c>
      <c r="B488" t="s">
        <v>484</v>
      </c>
      <c r="C488" t="str">
        <f t="shared" si="7"/>
        <v>46970_Steuerungs-, Meß- und Regelungstechnik</v>
      </c>
    </row>
    <row r="489" spans="1:3" x14ac:dyDescent="0.25">
      <c r="A489">
        <v>42570</v>
      </c>
      <c r="B489" t="s">
        <v>187</v>
      </c>
      <c r="C489" t="str">
        <f t="shared" si="7"/>
        <v>42570_Strafrecht</v>
      </c>
    </row>
    <row r="490" spans="1:3" x14ac:dyDescent="0.25">
      <c r="A490">
        <v>42275</v>
      </c>
      <c r="B490" t="s">
        <v>164</v>
      </c>
      <c r="C490" t="str">
        <f t="shared" si="7"/>
        <v>42275_Südasien</v>
      </c>
    </row>
    <row r="491" spans="1:3" x14ac:dyDescent="0.25">
      <c r="A491">
        <v>42280</v>
      </c>
      <c r="B491" t="s">
        <v>165</v>
      </c>
      <c r="C491" t="str">
        <f t="shared" si="7"/>
        <v>42280_Südostasien und Ozeanien</v>
      </c>
    </row>
    <row r="492" spans="1:3" x14ac:dyDescent="0.25">
      <c r="A492">
        <v>41340</v>
      </c>
      <c r="B492" t="s">
        <v>92</v>
      </c>
      <c r="C492" t="str">
        <f t="shared" si="7"/>
        <v>41340_Südslawische Philologien</v>
      </c>
    </row>
    <row r="493" spans="1:3" x14ac:dyDescent="0.25">
      <c r="A493">
        <v>40240</v>
      </c>
      <c r="B493" t="s">
        <v>23</v>
      </c>
      <c r="C493" t="str">
        <f t="shared" si="7"/>
        <v>40240_Systematische Theologie (evang. Th.)</v>
      </c>
    </row>
    <row r="494" spans="1:3" x14ac:dyDescent="0.25">
      <c r="A494">
        <v>40330</v>
      </c>
      <c r="B494" t="s">
        <v>30</v>
      </c>
      <c r="C494" t="str">
        <f t="shared" si="7"/>
        <v>40330_Systematische Theologie (kath. Th.)</v>
      </c>
    </row>
    <row r="495" spans="1:3" x14ac:dyDescent="0.25">
      <c r="A495">
        <v>48225</v>
      </c>
      <c r="B495" t="s">
        <v>567</v>
      </c>
      <c r="C495" t="str">
        <f t="shared" si="7"/>
        <v>48225_Tanzwissenschaft</v>
      </c>
    </row>
    <row r="496" spans="1:3" x14ac:dyDescent="0.25">
      <c r="A496">
        <v>46720</v>
      </c>
      <c r="B496" t="s">
        <v>454</v>
      </c>
      <c r="C496" t="str">
        <f t="shared" si="7"/>
        <v>46720_Techn. Gesundheitswesen</v>
      </c>
    </row>
    <row r="497" spans="1:3" x14ac:dyDescent="0.25">
      <c r="A497">
        <v>40590</v>
      </c>
      <c r="B497" t="s">
        <v>50</v>
      </c>
      <c r="C497" t="str">
        <f t="shared" si="7"/>
        <v>40590_Technikgeschichte</v>
      </c>
    </row>
    <row r="498" spans="1:3" x14ac:dyDescent="0.25">
      <c r="A498">
        <v>43740</v>
      </c>
      <c r="B498" t="s">
        <v>269</v>
      </c>
      <c r="C498" t="str">
        <f t="shared" si="7"/>
        <v>43740_Technische Chemie</v>
      </c>
    </row>
    <row r="499" spans="1:3" x14ac:dyDescent="0.25">
      <c r="A499">
        <v>43530</v>
      </c>
      <c r="B499" t="s">
        <v>249</v>
      </c>
      <c r="C499" t="str">
        <f t="shared" si="7"/>
        <v>43530_Technische Informatik</v>
      </c>
    </row>
    <row r="500" spans="1:3" x14ac:dyDescent="0.25">
      <c r="A500">
        <v>43640</v>
      </c>
      <c r="B500" t="s">
        <v>262</v>
      </c>
      <c r="C500" t="str">
        <f t="shared" si="7"/>
        <v>43640_Technische Physik</v>
      </c>
    </row>
    <row r="501" spans="1:3" x14ac:dyDescent="0.25">
      <c r="A501">
        <v>46975</v>
      </c>
      <c r="B501" t="s">
        <v>485</v>
      </c>
      <c r="C501" t="str">
        <f t="shared" si="7"/>
        <v>46975_Technische/angewandte Optik</v>
      </c>
    </row>
    <row r="502" spans="1:3" x14ac:dyDescent="0.25">
      <c r="A502">
        <v>43820</v>
      </c>
      <c r="B502" t="s">
        <v>277</v>
      </c>
      <c r="C502" t="str">
        <f t="shared" si="7"/>
        <v>43820_Textilchemie</v>
      </c>
    </row>
    <row r="503" spans="1:3" x14ac:dyDescent="0.25">
      <c r="A503">
        <v>48040</v>
      </c>
      <c r="B503" t="s">
        <v>558</v>
      </c>
      <c r="C503" t="str">
        <f t="shared" si="7"/>
        <v>48040_Textildesign</v>
      </c>
    </row>
    <row r="504" spans="1:3" x14ac:dyDescent="0.25">
      <c r="A504">
        <v>46976</v>
      </c>
      <c r="B504" t="s">
        <v>486</v>
      </c>
      <c r="C504" t="str">
        <f t="shared" si="7"/>
        <v>46976_Textiltechnik</v>
      </c>
    </row>
    <row r="505" spans="1:3" x14ac:dyDescent="0.25">
      <c r="A505">
        <v>48240</v>
      </c>
      <c r="B505" t="s">
        <v>569</v>
      </c>
      <c r="C505" t="str">
        <f t="shared" si="7"/>
        <v>48240_Theaterwissenschaft</v>
      </c>
    </row>
    <row r="506" spans="1:3" x14ac:dyDescent="0.25">
      <c r="A506">
        <v>43790</v>
      </c>
      <c r="B506" t="s">
        <v>274</v>
      </c>
      <c r="C506" t="str">
        <f t="shared" si="7"/>
        <v>43790_Theoretische Chemie</v>
      </c>
    </row>
    <row r="507" spans="1:3" x14ac:dyDescent="0.25">
      <c r="A507">
        <v>43510</v>
      </c>
      <c r="B507" t="s">
        <v>247</v>
      </c>
      <c r="C507" t="str">
        <f t="shared" si="7"/>
        <v>43510_Theoretische Informatik</v>
      </c>
    </row>
    <row r="508" spans="1:3" x14ac:dyDescent="0.25">
      <c r="A508">
        <v>43620</v>
      </c>
      <c r="B508" t="s">
        <v>256</v>
      </c>
      <c r="C508" t="str">
        <f t="shared" si="7"/>
        <v>43620_Theoretische Physik</v>
      </c>
    </row>
    <row r="509" spans="1:3" x14ac:dyDescent="0.25">
      <c r="A509">
        <v>45620</v>
      </c>
      <c r="B509" t="s">
        <v>403</v>
      </c>
      <c r="C509" t="str">
        <f t="shared" si="7"/>
        <v>45620_Tierernährung,allg. Landwirtschaftslehre</v>
      </c>
    </row>
    <row r="510" spans="1:3" x14ac:dyDescent="0.25">
      <c r="A510">
        <v>45810</v>
      </c>
      <c r="B510" t="s">
        <v>411</v>
      </c>
      <c r="C510" t="str">
        <f t="shared" si="7"/>
        <v>45810_Tierklinik allgemein</v>
      </c>
    </row>
    <row r="511" spans="1:3" x14ac:dyDescent="0.25">
      <c r="A511">
        <v>46230</v>
      </c>
      <c r="B511" t="s">
        <v>431</v>
      </c>
      <c r="C511" t="str">
        <f t="shared" si="7"/>
        <v>46230_Tierproduktion</v>
      </c>
    </row>
    <row r="512" spans="1:3" x14ac:dyDescent="0.25">
      <c r="A512">
        <v>45530</v>
      </c>
      <c r="B512" t="s">
        <v>399</v>
      </c>
      <c r="C512" t="str">
        <f t="shared" si="7"/>
        <v>45530_Tierschutz, Medizinische Terminologie</v>
      </c>
    </row>
    <row r="513" spans="1:3" x14ac:dyDescent="0.25">
      <c r="A513">
        <v>45610</v>
      </c>
      <c r="B513" t="s">
        <v>402</v>
      </c>
      <c r="C513" t="str">
        <f t="shared" si="7"/>
        <v>45610_Tierzucht,vet.-med. Genetik/Zuchthygiene</v>
      </c>
    </row>
    <row r="514" spans="1:3" x14ac:dyDescent="0.25">
      <c r="A514">
        <v>42815</v>
      </c>
      <c r="B514" t="s">
        <v>212</v>
      </c>
      <c r="C514" t="str">
        <f t="shared" ref="C514:C576" si="8">A514&amp;"_"&amp;B514&amp;""</f>
        <v>42815_Tourismuswirtschaft</v>
      </c>
    </row>
    <row r="515" spans="1:3" x14ac:dyDescent="0.25">
      <c r="A515">
        <v>46950</v>
      </c>
      <c r="B515" t="s">
        <v>481</v>
      </c>
      <c r="C515" t="str">
        <f t="shared" si="8"/>
        <v>46950_Transport- und Verteiltechnik</v>
      </c>
    </row>
    <row r="516" spans="1:3" x14ac:dyDescent="0.25">
      <c r="A516">
        <v>41348</v>
      </c>
      <c r="B516" t="s">
        <v>96</v>
      </c>
      <c r="C516" t="str">
        <f t="shared" si="8"/>
        <v>41348_Tschechisch</v>
      </c>
    </row>
    <row r="517" spans="1:3" x14ac:dyDescent="0.25">
      <c r="A517">
        <v>44936</v>
      </c>
      <c r="B517" t="s">
        <v>367</v>
      </c>
      <c r="C517" t="str">
        <f t="shared" si="8"/>
        <v>44936_Tumorzentrum und Transfusionsmedizin</v>
      </c>
    </row>
    <row r="518" spans="1:3" x14ac:dyDescent="0.25">
      <c r="A518">
        <v>41510</v>
      </c>
      <c r="B518" t="s">
        <v>113</v>
      </c>
      <c r="C518" t="str">
        <f t="shared" si="8"/>
        <v>41510_Turkologie</v>
      </c>
    </row>
    <row r="519" spans="1:3" x14ac:dyDescent="0.25">
      <c r="A519">
        <v>43850</v>
      </c>
      <c r="B519" t="s">
        <v>280</v>
      </c>
      <c r="C519" t="str">
        <f t="shared" si="8"/>
        <v>43850_Umwelt- und Atmosphärenchemie</v>
      </c>
    </row>
    <row r="520" spans="1:3" x14ac:dyDescent="0.25">
      <c r="A520">
        <v>47460</v>
      </c>
      <c r="B520" t="s">
        <v>529</v>
      </c>
      <c r="C520" t="str">
        <f t="shared" si="8"/>
        <v>47460_Umweltschutz</v>
      </c>
    </row>
    <row r="521" spans="1:3" x14ac:dyDescent="0.25">
      <c r="A521">
        <v>46985</v>
      </c>
      <c r="B521" t="s">
        <v>488</v>
      </c>
      <c r="C521" t="str">
        <f t="shared" si="8"/>
        <v>46985_Umwelttechnik (einschl. Recycling)</v>
      </c>
    </row>
    <row r="522" spans="1:3" x14ac:dyDescent="0.25">
      <c r="A522">
        <v>42905</v>
      </c>
      <c r="B522" t="s">
        <v>218</v>
      </c>
      <c r="C522" t="str">
        <f t="shared" si="8"/>
        <v>42905_Umweltwirtschaft/ Umweltökonomie</v>
      </c>
    </row>
    <row r="523" spans="1:3" x14ac:dyDescent="0.25">
      <c r="A523">
        <v>40510</v>
      </c>
      <c r="B523" t="s">
        <v>41</v>
      </c>
      <c r="C523" t="str">
        <f t="shared" si="8"/>
        <v>40510_Ur- und Frühgeschichte</v>
      </c>
    </row>
    <row r="524" spans="1:3" x14ac:dyDescent="0.25">
      <c r="A524">
        <v>44970</v>
      </c>
      <c r="B524" t="s">
        <v>371</v>
      </c>
      <c r="C524" t="str">
        <f t="shared" si="8"/>
        <v>44970_Urologie</v>
      </c>
    </row>
    <row r="525" spans="1:3" x14ac:dyDescent="0.25">
      <c r="A525">
        <v>46960</v>
      </c>
      <c r="B525" t="s">
        <v>482</v>
      </c>
      <c r="C525" t="str">
        <f t="shared" si="8"/>
        <v>46960_Verfahrenstechnik</v>
      </c>
    </row>
    <row r="526" spans="1:3" x14ac:dyDescent="0.25">
      <c r="A526">
        <v>47530</v>
      </c>
      <c r="B526" t="s">
        <v>533</v>
      </c>
      <c r="C526" t="str">
        <f t="shared" si="8"/>
        <v>47530_Verkehrsbau, -wesen</v>
      </c>
    </row>
    <row r="527" spans="1:3" x14ac:dyDescent="0.25">
      <c r="A527">
        <v>47215</v>
      </c>
      <c r="B527" t="s">
        <v>508</v>
      </c>
      <c r="C527" t="str">
        <f t="shared" si="8"/>
        <v>47215_Verkehrsingenieurwesen</v>
      </c>
    </row>
    <row r="528" spans="1:3" x14ac:dyDescent="0.25">
      <c r="A528">
        <v>47200</v>
      </c>
      <c r="B528" t="s">
        <v>506</v>
      </c>
      <c r="C528" t="str">
        <f t="shared" si="8"/>
        <v>47200_Verkehrstechnik, Nautik allgemein</v>
      </c>
    </row>
    <row r="529" spans="1:3" x14ac:dyDescent="0.25">
      <c r="A529">
        <v>42830</v>
      </c>
      <c r="B529" t="s">
        <v>214</v>
      </c>
      <c r="C529" t="str">
        <f t="shared" si="8"/>
        <v>42830_Verkehrswesen</v>
      </c>
    </row>
    <row r="530" spans="1:3" x14ac:dyDescent="0.25">
      <c r="A530">
        <v>42971</v>
      </c>
      <c r="B530" t="s">
        <v>230</v>
      </c>
      <c r="C530" t="str">
        <f t="shared" si="8"/>
        <v>42971_Verkehrswirtschaft</v>
      </c>
    </row>
    <row r="531" spans="1:3" x14ac:dyDescent="0.25">
      <c r="A531">
        <v>47600</v>
      </c>
      <c r="B531" t="s">
        <v>538</v>
      </c>
      <c r="C531" t="str">
        <f t="shared" si="8"/>
        <v>47600_Vermessungswesen allgemein</v>
      </c>
    </row>
    <row r="532" spans="1:3" x14ac:dyDescent="0.25">
      <c r="A532">
        <v>42690</v>
      </c>
      <c r="B532" t="s">
        <v>198</v>
      </c>
      <c r="C532" t="str">
        <f t="shared" si="8"/>
        <v>42690_Versicherungsrecht</v>
      </c>
    </row>
    <row r="533" spans="1:3" x14ac:dyDescent="0.25">
      <c r="A533">
        <v>42835</v>
      </c>
      <c r="B533" t="s">
        <v>215</v>
      </c>
      <c r="C533" t="str">
        <f t="shared" si="8"/>
        <v>42835_Versicherungswesen</v>
      </c>
    </row>
    <row r="534" spans="1:3" x14ac:dyDescent="0.25">
      <c r="A534">
        <v>46965</v>
      </c>
      <c r="B534" t="s">
        <v>483</v>
      </c>
      <c r="C534" t="str">
        <f t="shared" si="8"/>
        <v>46965_Versorgungs-/Entsorgungstechnik</v>
      </c>
    </row>
    <row r="535" spans="1:3" x14ac:dyDescent="0.25">
      <c r="A535">
        <v>45680</v>
      </c>
      <c r="B535" t="s">
        <v>409</v>
      </c>
      <c r="C535" t="str">
        <f t="shared" si="8"/>
        <v>45680_Versuchstierkunde und Fischkunde</v>
      </c>
    </row>
    <row r="536" spans="1:3" x14ac:dyDescent="0.25">
      <c r="A536">
        <v>42700</v>
      </c>
      <c r="B536" t="s">
        <v>199</v>
      </c>
      <c r="C536" t="str">
        <f t="shared" si="8"/>
        <v>42700_Verwaltungswissenschaft allgemein</v>
      </c>
    </row>
    <row r="537" spans="1:3" x14ac:dyDescent="0.25">
      <c r="A537">
        <v>45535</v>
      </c>
      <c r="B537" t="s">
        <v>400</v>
      </c>
      <c r="C537" t="str">
        <f t="shared" si="8"/>
        <v>45535_Veterinärmed. Zoologie und Hydrobiologie</v>
      </c>
    </row>
    <row r="538" spans="1:3" x14ac:dyDescent="0.25">
      <c r="A538">
        <v>45400</v>
      </c>
      <c r="B538" t="s">
        <v>395</v>
      </c>
      <c r="C538" t="str">
        <f t="shared" si="8"/>
        <v>45400_Veterinärmedizin allgemein</v>
      </c>
    </row>
    <row r="539" spans="1:3" x14ac:dyDescent="0.25">
      <c r="A539">
        <v>45820</v>
      </c>
      <c r="B539" t="s">
        <v>412</v>
      </c>
      <c r="C539" t="str">
        <f t="shared" si="8"/>
        <v>45820_Veterinärmedizinische Chirurgie</v>
      </c>
    </row>
    <row r="540" spans="1:3" x14ac:dyDescent="0.25">
      <c r="A540">
        <v>45630</v>
      </c>
      <c r="B540" t="s">
        <v>404</v>
      </c>
      <c r="C540" t="str">
        <f t="shared" si="8"/>
        <v>45630_Veterinärmedizinische Pathologie</v>
      </c>
    </row>
    <row r="541" spans="1:3" x14ac:dyDescent="0.25">
      <c r="A541">
        <v>44790</v>
      </c>
      <c r="B541" t="s">
        <v>359</v>
      </c>
      <c r="C541" t="str">
        <f t="shared" si="8"/>
        <v>44790_Virologie</v>
      </c>
    </row>
    <row r="542" spans="1:3" x14ac:dyDescent="0.25">
      <c r="A542">
        <v>48030</v>
      </c>
      <c r="B542" t="s">
        <v>556</v>
      </c>
      <c r="C542" t="str">
        <f t="shared" si="8"/>
        <v>48030_Visuelle Kommunikation</v>
      </c>
    </row>
    <row r="543" spans="1:3" x14ac:dyDescent="0.25">
      <c r="A543">
        <v>41590</v>
      </c>
      <c r="B543" t="s">
        <v>123</v>
      </c>
      <c r="C543" t="str">
        <f t="shared" si="8"/>
        <v>41590_Volkskunde</v>
      </c>
    </row>
    <row r="544" spans="1:3" x14ac:dyDescent="0.25">
      <c r="A544">
        <v>42930</v>
      </c>
      <c r="B544" t="s">
        <v>223</v>
      </c>
      <c r="C544" t="str">
        <f t="shared" si="8"/>
        <v>42930_Volkswirtschaftslehre</v>
      </c>
    </row>
    <row r="545" spans="1:3" x14ac:dyDescent="0.25">
      <c r="A545">
        <v>45500</v>
      </c>
      <c r="B545" t="s">
        <v>396</v>
      </c>
      <c r="C545" t="str">
        <f t="shared" si="8"/>
        <v>45500_Vorklin. Veterinärmedizin allgemein</v>
      </c>
    </row>
    <row r="546" spans="1:3" x14ac:dyDescent="0.25">
      <c r="A546">
        <v>44610</v>
      </c>
      <c r="B546" t="s">
        <v>337</v>
      </c>
      <c r="C546" t="str">
        <f t="shared" si="8"/>
        <v>44610_Vorklin. Zahnheilkunde</v>
      </c>
    </row>
    <row r="547" spans="1:3" x14ac:dyDescent="0.25">
      <c r="A547">
        <v>44500</v>
      </c>
      <c r="B547" t="s">
        <v>325</v>
      </c>
      <c r="C547" t="str">
        <f t="shared" si="8"/>
        <v>44500_Vorklinische Humanmedizin allgemein</v>
      </c>
    </row>
    <row r="548" spans="1:3" x14ac:dyDescent="0.25">
      <c r="A548">
        <v>47520</v>
      </c>
      <c r="B548" t="s">
        <v>532</v>
      </c>
      <c r="C548" t="str">
        <f t="shared" si="8"/>
        <v>47520_Wasserbau, -wesen</v>
      </c>
    </row>
    <row r="549" spans="1:3" x14ac:dyDescent="0.25">
      <c r="A549">
        <v>46235</v>
      </c>
      <c r="B549" t="s">
        <v>432</v>
      </c>
      <c r="C549" t="str">
        <f t="shared" si="8"/>
        <v>46235_Weinbau- und Kellerwirtschaft</v>
      </c>
    </row>
    <row r="550" spans="1:3" x14ac:dyDescent="0.25">
      <c r="A550">
        <v>48035</v>
      </c>
      <c r="B550" t="s">
        <v>557</v>
      </c>
      <c r="C550" t="str">
        <f t="shared" si="8"/>
        <v>48035_Werkerziehung (Gestaltung)</v>
      </c>
    </row>
    <row r="551" spans="1:3" x14ac:dyDescent="0.25">
      <c r="A551">
        <v>46990</v>
      </c>
      <c r="B551" t="s">
        <v>489</v>
      </c>
      <c r="C551" t="str">
        <f t="shared" si="8"/>
        <v>46990_Werkstoffwissenschaft/-technik</v>
      </c>
    </row>
    <row r="552" spans="1:3" x14ac:dyDescent="0.25">
      <c r="A552">
        <v>41345</v>
      </c>
      <c r="B552" t="s">
        <v>93</v>
      </c>
      <c r="C552" t="str">
        <f t="shared" si="8"/>
        <v>41345_Westslawische Philologien</v>
      </c>
    </row>
    <row r="553" spans="1:3" x14ac:dyDescent="0.25">
      <c r="A553">
        <v>44215</v>
      </c>
      <c r="B553" t="s">
        <v>313</v>
      </c>
      <c r="C553" t="str">
        <f t="shared" si="8"/>
        <v>44215_Wirtschafts- und Sozialgeographie</v>
      </c>
    </row>
    <row r="554" spans="1:3" x14ac:dyDescent="0.25">
      <c r="A554">
        <v>40560</v>
      </c>
      <c r="B554" t="s">
        <v>46</v>
      </c>
      <c r="C554" t="str">
        <f t="shared" si="8"/>
        <v>40560_Wirtschafts- und Sozialgeschichte</v>
      </c>
    </row>
    <row r="555" spans="1:3" x14ac:dyDescent="0.25">
      <c r="A555">
        <v>42230</v>
      </c>
      <c r="B555" t="s">
        <v>157</v>
      </c>
      <c r="C555" t="str">
        <f t="shared" si="8"/>
        <v>42230_Wirtschafts- und Sozialpolitik</v>
      </c>
    </row>
    <row r="556" spans="1:3" x14ac:dyDescent="0.25">
      <c r="A556">
        <v>42220</v>
      </c>
      <c r="B556" t="s">
        <v>156</v>
      </c>
      <c r="C556" t="str">
        <f t="shared" si="8"/>
        <v>42220_Wirtschafts- und Sozialwiss. allg.</v>
      </c>
    </row>
    <row r="557" spans="1:3" x14ac:dyDescent="0.25">
      <c r="A557">
        <v>46240</v>
      </c>
      <c r="B557" t="s">
        <v>433</v>
      </c>
      <c r="C557" t="str">
        <f t="shared" si="8"/>
        <v>46240_Wirtschafts- und Sozialwiss. d. Landbaus</v>
      </c>
    </row>
    <row r="558" spans="1:3" x14ac:dyDescent="0.25">
      <c r="A558">
        <v>41125</v>
      </c>
      <c r="B558" t="s">
        <v>79</v>
      </c>
      <c r="C558" t="str">
        <f t="shared" si="8"/>
        <v>41125_Wirtschaftsenglisch, Engl. Fachsprachen</v>
      </c>
    </row>
    <row r="559" spans="1:3" x14ac:dyDescent="0.25">
      <c r="A559">
        <v>42990</v>
      </c>
      <c r="B559" t="s">
        <v>233</v>
      </c>
      <c r="C559" t="str">
        <f t="shared" si="8"/>
        <v>42990_Wirtschaftsinformatik (f. Informatiker)</v>
      </c>
    </row>
    <row r="560" spans="1:3" x14ac:dyDescent="0.25">
      <c r="A560">
        <v>42935</v>
      </c>
      <c r="B560" t="s">
        <v>224</v>
      </c>
      <c r="C560" t="str">
        <f t="shared" si="8"/>
        <v>42935_Wirtschaftsinformatik (f. Wirt.wiss.)</v>
      </c>
    </row>
    <row r="561" spans="1:3" x14ac:dyDescent="0.25">
      <c r="A561">
        <v>42920</v>
      </c>
      <c r="B561" t="s">
        <v>221</v>
      </c>
      <c r="C561" t="str">
        <f t="shared" si="8"/>
        <v>42920_Wirtschaftsinformatik (f.Wirtschaftsing)</v>
      </c>
    </row>
    <row r="562" spans="1:3" x14ac:dyDescent="0.25">
      <c r="A562">
        <v>46755</v>
      </c>
      <c r="B562" t="s">
        <v>457</v>
      </c>
      <c r="C562" t="str">
        <f t="shared" si="8"/>
        <v>46755_Wirtschaftsing.-wesen m. ing.-wiss. Spkt</v>
      </c>
    </row>
    <row r="563" spans="1:3" x14ac:dyDescent="0.25">
      <c r="A563">
        <v>43100</v>
      </c>
      <c r="B563" t="s">
        <v>235</v>
      </c>
      <c r="C563" t="str">
        <f t="shared" si="8"/>
        <v>43100_Wirtschaftsingenieurwesen allgemein</v>
      </c>
    </row>
    <row r="564" spans="1:3" x14ac:dyDescent="0.25">
      <c r="A564">
        <v>43430</v>
      </c>
      <c r="B564" t="s">
        <v>244</v>
      </c>
      <c r="C564" t="str">
        <f t="shared" si="8"/>
        <v>43430_Wirtschaftsmathematik (f. Mathematiker)</v>
      </c>
    </row>
    <row r="565" spans="1:3" x14ac:dyDescent="0.25">
      <c r="A565">
        <v>42936</v>
      </c>
      <c r="B565" t="s">
        <v>225</v>
      </c>
      <c r="C565" t="str">
        <f t="shared" si="8"/>
        <v>42936_Wirtschaftsmathematik (f. Wirt.wiss.)</v>
      </c>
    </row>
    <row r="566" spans="1:3" x14ac:dyDescent="0.25">
      <c r="A566">
        <v>42910</v>
      </c>
      <c r="B566" t="s">
        <v>219</v>
      </c>
      <c r="C566" t="str">
        <f t="shared" si="8"/>
        <v>42910_Wirtschaftspädagogik</v>
      </c>
    </row>
    <row r="567" spans="1:3" x14ac:dyDescent="0.25">
      <c r="A567">
        <v>42640</v>
      </c>
      <c r="B567" t="s">
        <v>193</v>
      </c>
      <c r="C567" t="str">
        <f t="shared" si="8"/>
        <v>42640_Wirtschaftsrecht</v>
      </c>
    </row>
    <row r="568" spans="1:3" x14ac:dyDescent="0.25">
      <c r="A568">
        <v>42915</v>
      </c>
      <c r="B568" t="s">
        <v>220</v>
      </c>
      <c r="C568" t="str">
        <f t="shared" si="8"/>
        <v>42915_Wirtschaftsstatistik</v>
      </c>
    </row>
    <row r="569" spans="1:3" x14ac:dyDescent="0.25">
      <c r="A569">
        <v>42900</v>
      </c>
      <c r="B569" t="s">
        <v>217</v>
      </c>
      <c r="C569" t="str">
        <f t="shared" si="8"/>
        <v>42900_Wirtschaftswissenschaften allgemein</v>
      </c>
    </row>
    <row r="570" spans="1:3" x14ac:dyDescent="0.25">
      <c r="A570">
        <v>40430</v>
      </c>
      <c r="B570" t="s">
        <v>39</v>
      </c>
      <c r="C570" t="str">
        <f t="shared" si="8"/>
        <v>40430_Wissenschaftsforschung/-lehre</v>
      </c>
    </row>
    <row r="571" spans="1:3" x14ac:dyDescent="0.25">
      <c r="A571">
        <v>45230</v>
      </c>
      <c r="B571" t="s">
        <v>393</v>
      </c>
      <c r="C571" t="str">
        <f t="shared" si="8"/>
        <v>45230_Zahn-, Mund- und Kieferchirurgie</v>
      </c>
    </row>
    <row r="572" spans="1:3" x14ac:dyDescent="0.25">
      <c r="A572">
        <v>45220</v>
      </c>
      <c r="B572" t="s">
        <v>392</v>
      </c>
      <c r="C572" t="str">
        <f t="shared" si="8"/>
        <v>45220_Zahnärztliche Prothetik</v>
      </c>
    </row>
    <row r="573" spans="1:3" x14ac:dyDescent="0.25">
      <c r="A573">
        <v>45210</v>
      </c>
      <c r="B573" t="s">
        <v>391</v>
      </c>
      <c r="C573" t="str">
        <f t="shared" si="8"/>
        <v>45210_Zahnerhaltung und Paradontologie</v>
      </c>
    </row>
    <row r="574" spans="1:3" x14ac:dyDescent="0.25">
      <c r="A574">
        <v>45200</v>
      </c>
      <c r="B574" t="s">
        <v>390</v>
      </c>
      <c r="C574" t="str">
        <f t="shared" si="8"/>
        <v>45200_Zahnmedizin allgemein</v>
      </c>
    </row>
    <row r="575" spans="1:3" x14ac:dyDescent="0.25">
      <c r="A575">
        <v>42840</v>
      </c>
      <c r="B575" t="s">
        <v>216</v>
      </c>
      <c r="C575" t="str">
        <f t="shared" si="8"/>
        <v>42840_Zoll- und Steuerverwaltung</v>
      </c>
    </row>
    <row r="576" spans="1:3" x14ac:dyDescent="0.25">
      <c r="A576">
        <v>44050</v>
      </c>
      <c r="B576" t="s">
        <v>293</v>
      </c>
      <c r="C576" t="str">
        <f t="shared" si="8"/>
        <v>44050_Zoologie</v>
      </c>
    </row>
  </sheetData>
  <sheetProtection algorithmName="SHA-512" hashValue="R+hcUyld7a49GVeR3wMC6UlnJEr9KV2SIkgxRwQaQahnQLu02lq69Dh1WzfW6OCG0vfhl+mkH1Z7x4kicXcOmg==" saltValue="iVJ05hmM5A6JJtF7LfseVA==" spinCount="100000" sheet="1" objects="1" scenarios="1"/>
  <sortState ref="A1:B589">
    <sortCondition ref="B1"/>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Formular Lehrbeauftragte</vt:lpstr>
      <vt:lpstr>Länder_ausländische Hochschule</vt:lpstr>
      <vt:lpstr>(Datenquelle)</vt:lpstr>
      <vt:lpstr>Hochschulabschluss</vt:lpstr>
      <vt:lpstr>Fachgebiet</vt:lpstr>
      <vt:lpstr>Hochschule</vt:lpstr>
      <vt:lpstr>Habilitation Hochschule</vt:lpstr>
      <vt:lpstr>Finanzämter</vt:lpstr>
      <vt:lpstr>Habilitation Fachgebiet</vt:lpstr>
      <vt:lpstr>'Formular Lehrbeauftragte'!Dropdown1</vt:lpstr>
      <vt:lpstr>'Formular Lehrbeauftragte'!Druckbereich</vt:lpstr>
      <vt:lpstr>'Formular Lehrbeauftragte'!Text1</vt:lpstr>
    </vt:vector>
  </TitlesOfParts>
  <Company>Goethe-Universitaet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Zakour.Sammy</dc:creator>
  <cp:lastModifiedBy>Hahn, Susanne</cp:lastModifiedBy>
  <cp:lastPrinted>2020-11-18T10:53:17Z</cp:lastPrinted>
  <dcterms:created xsi:type="dcterms:W3CDTF">2019-05-21T12:01:19Z</dcterms:created>
  <dcterms:modified xsi:type="dcterms:W3CDTF">2023-08-29T07:36:29Z</dcterms:modified>
  <cp:contentStatus/>
</cp:coreProperties>
</file>